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460453FC-D8B9-44DD-A76A-CBFD12609501}" xr6:coauthVersionLast="47" xr6:coauthVersionMax="47" xr10:uidLastSave="{00000000-0000-0000-0000-000000000000}"/>
  <bookViews>
    <workbookView xWindow="-120" yWindow="-120" windowWidth="29040" windowHeight="15720" activeTab="1" xr2:uid="{00000000-000D-0000-FFFF-FFFF00000000}"/>
  </bookViews>
  <sheets>
    <sheet name="Budget Cover Page" sheetId="9" r:id="rId1"/>
    <sheet name="Budget Narrative Template" sheetId="8" r:id="rId2"/>
    <sheet name="Sample Budget Narrative" sheetId="11" r:id="rId3"/>
  </sheets>
  <definedNames>
    <definedName name="_xlnm.Print_Area" localSheetId="1">'Budget Narrative Template'!$A$1:$I$265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6" i="11" l="1"/>
  <c r="D122" i="11"/>
  <c r="E122" i="11"/>
  <c r="H108" i="11"/>
  <c r="G108" i="11"/>
  <c r="F108" i="11"/>
  <c r="E108" i="11"/>
  <c r="D108" i="11"/>
  <c r="C108" i="11"/>
  <c r="B108" i="11"/>
  <c r="I107" i="11"/>
  <c r="I106" i="11"/>
  <c r="I105" i="11"/>
  <c r="H100" i="11"/>
  <c r="G100" i="11"/>
  <c r="F100" i="11"/>
  <c r="E100" i="11"/>
  <c r="D100" i="11"/>
  <c r="C100" i="11"/>
  <c r="B100" i="11"/>
  <c r="I99" i="11"/>
  <c r="I98" i="11"/>
  <c r="I97" i="11"/>
  <c r="H91" i="11"/>
  <c r="G91" i="11"/>
  <c r="F91" i="11"/>
  <c r="E91" i="11"/>
  <c r="D91" i="11"/>
  <c r="C91" i="11"/>
  <c r="B91" i="11"/>
  <c r="I90" i="11"/>
  <c r="I89" i="11"/>
  <c r="I88" i="11"/>
  <c r="I87" i="11"/>
  <c r="H84" i="11"/>
  <c r="G84" i="11"/>
  <c r="F84" i="11"/>
  <c r="E84" i="11"/>
  <c r="D84" i="11"/>
  <c r="C84" i="11"/>
  <c r="B84" i="11"/>
  <c r="I83" i="11"/>
  <c r="I82" i="11"/>
  <c r="I81" i="11"/>
  <c r="H78" i="11"/>
  <c r="G78" i="11"/>
  <c r="F78" i="11"/>
  <c r="E78" i="11"/>
  <c r="D78" i="11"/>
  <c r="C78" i="11"/>
  <c r="B78" i="11"/>
  <c r="I77" i="11"/>
  <c r="I76" i="11"/>
  <c r="I75" i="11"/>
  <c r="I74" i="11"/>
  <c r="I73" i="11"/>
  <c r="I72" i="11"/>
  <c r="I71" i="11"/>
  <c r="H68" i="11"/>
  <c r="G68" i="11"/>
  <c r="F68" i="11"/>
  <c r="E68" i="11"/>
  <c r="D68" i="11"/>
  <c r="C68" i="11"/>
  <c r="B68" i="11"/>
  <c r="I67" i="11"/>
  <c r="I66" i="11"/>
  <c r="I65" i="11"/>
  <c r="H62" i="11"/>
  <c r="G62" i="11"/>
  <c r="F62" i="11"/>
  <c r="E62" i="11"/>
  <c r="D62" i="11"/>
  <c r="C62" i="11"/>
  <c r="B62" i="11"/>
  <c r="I61" i="11"/>
  <c r="I60" i="11"/>
  <c r="I59" i="11"/>
  <c r="I58" i="11"/>
  <c r="H55" i="11"/>
  <c r="G55" i="11"/>
  <c r="F55" i="11"/>
  <c r="E55" i="11"/>
  <c r="D55" i="11"/>
  <c r="C55" i="11"/>
  <c r="B55" i="11"/>
  <c r="I54" i="11"/>
  <c r="I53" i="11"/>
  <c r="I52" i="11"/>
  <c r="H49" i="11"/>
  <c r="G49" i="11"/>
  <c r="F49" i="11"/>
  <c r="E49" i="11"/>
  <c r="D49" i="11"/>
  <c r="C49" i="11"/>
  <c r="B49" i="11"/>
  <c r="I48" i="11"/>
  <c r="I47" i="11"/>
  <c r="I46" i="11"/>
  <c r="I45" i="11"/>
  <c r="I44" i="11"/>
  <c r="H41" i="11"/>
  <c r="G41" i="11"/>
  <c r="F41" i="11"/>
  <c r="E41" i="11"/>
  <c r="D41" i="11"/>
  <c r="C41" i="11"/>
  <c r="B41" i="11"/>
  <c r="I40" i="11"/>
  <c r="I39" i="11"/>
  <c r="I38" i="11"/>
  <c r="I37" i="11"/>
  <c r="I36" i="11"/>
  <c r="I35" i="11"/>
  <c r="I34" i="11"/>
  <c r="H31" i="11"/>
  <c r="G31" i="11"/>
  <c r="F31" i="11"/>
  <c r="E31" i="11"/>
  <c r="D31" i="11"/>
  <c r="C31" i="11"/>
  <c r="B31" i="11"/>
  <c r="I30" i="11"/>
  <c r="I29" i="11"/>
  <c r="H26" i="11"/>
  <c r="G26" i="11"/>
  <c r="F26" i="11"/>
  <c r="E26" i="11"/>
  <c r="D26" i="11"/>
  <c r="C26" i="11"/>
  <c r="B26" i="11"/>
  <c r="I25" i="11"/>
  <c r="I24" i="11"/>
  <c r="I23" i="11"/>
  <c r="I22" i="11"/>
  <c r="I21" i="11"/>
  <c r="H18" i="11"/>
  <c r="G18" i="11"/>
  <c r="F18" i="11"/>
  <c r="E18" i="11"/>
  <c r="D18" i="11"/>
  <c r="C18" i="11"/>
  <c r="B18" i="11"/>
  <c r="I17" i="11"/>
  <c r="I16" i="11"/>
  <c r="I15" i="11"/>
  <c r="I14" i="11"/>
  <c r="I13" i="11"/>
  <c r="I12" i="11"/>
  <c r="N44" i="9"/>
  <c r="E44" i="9" s="1"/>
  <c r="K44" i="9"/>
  <c r="J44" i="9"/>
  <c r="I44" i="9"/>
  <c r="H44" i="9"/>
  <c r="F44" i="9"/>
  <c r="K42" i="9"/>
  <c r="J42" i="9"/>
  <c r="I42" i="9"/>
  <c r="K40" i="9"/>
  <c r="J40" i="9"/>
  <c r="I40" i="9"/>
  <c r="H40" i="9"/>
  <c r="K39" i="9"/>
  <c r="J39" i="9"/>
  <c r="I39" i="9"/>
  <c r="K38" i="9"/>
  <c r="J38" i="9"/>
  <c r="K37" i="9"/>
  <c r="K36" i="9"/>
  <c r="J36" i="9"/>
  <c r="K35" i="9"/>
  <c r="J35" i="9"/>
  <c r="K34" i="9"/>
  <c r="I34" i="9"/>
  <c r="K33" i="9"/>
  <c r="J33" i="9"/>
  <c r="K31" i="9"/>
  <c r="D44" i="9"/>
  <c r="H246" i="8"/>
  <c r="G246" i="8"/>
  <c r="F246" i="8"/>
  <c r="E246" i="8"/>
  <c r="D246" i="8"/>
  <c r="C246" i="8"/>
  <c r="B246" i="8"/>
  <c r="I245" i="8"/>
  <c r="I244" i="8"/>
  <c r="I243" i="8"/>
  <c r="I242" i="8"/>
  <c r="I241" i="8"/>
  <c r="I240" i="8"/>
  <c r="I239" i="8"/>
  <c r="I238" i="8"/>
  <c r="I237" i="8"/>
  <c r="I236" i="8"/>
  <c r="I235" i="8"/>
  <c r="I93" i="8"/>
  <c r="I92" i="8"/>
  <c r="I91" i="8"/>
  <c r="I90" i="8"/>
  <c r="I89" i="8"/>
  <c r="I221" i="8"/>
  <c r="I220" i="8"/>
  <c r="I165" i="8"/>
  <c r="I164" i="8"/>
  <c r="I163" i="8"/>
  <c r="I162" i="8"/>
  <c r="I161" i="8"/>
  <c r="I160" i="8"/>
  <c r="I159" i="8"/>
  <c r="I158" i="8"/>
  <c r="I157" i="8"/>
  <c r="I156" i="8"/>
  <c r="I204" i="8"/>
  <c r="I203" i="8"/>
  <c r="I202" i="8"/>
  <c r="I201" i="8"/>
  <c r="I200" i="8"/>
  <c r="I199" i="8"/>
  <c r="I184" i="8"/>
  <c r="I183" i="8"/>
  <c r="I182" i="8"/>
  <c r="I181" i="8"/>
  <c r="I180" i="8"/>
  <c r="H230" i="8"/>
  <c r="G230" i="8"/>
  <c r="F230" i="8"/>
  <c r="E230" i="8"/>
  <c r="H42" i="9" s="1"/>
  <c r="D230" i="8"/>
  <c r="F42" i="9" s="1"/>
  <c r="C230" i="8"/>
  <c r="D42" i="9" s="1"/>
  <c r="B230" i="8"/>
  <c r="I229" i="8"/>
  <c r="I228" i="8"/>
  <c r="I227" i="8"/>
  <c r="I226" i="8"/>
  <c r="I225" i="8"/>
  <c r="I224" i="8"/>
  <c r="I223" i="8"/>
  <c r="I222" i="8"/>
  <c r="I219" i="8"/>
  <c r="I72" i="8"/>
  <c r="I71" i="8"/>
  <c r="I70" i="8"/>
  <c r="I69" i="8"/>
  <c r="I68" i="8"/>
  <c r="H214" i="8"/>
  <c r="G214" i="8"/>
  <c r="F214" i="8"/>
  <c r="E214" i="8"/>
  <c r="D214" i="8"/>
  <c r="F40" i="9" s="1"/>
  <c r="C214" i="8"/>
  <c r="D40" i="9" s="1"/>
  <c r="B214" i="8"/>
  <c r="I213" i="8"/>
  <c r="I212" i="8"/>
  <c r="I211" i="8"/>
  <c r="I210" i="8"/>
  <c r="I209" i="8"/>
  <c r="I208" i="8"/>
  <c r="I207" i="8"/>
  <c r="I206" i="8"/>
  <c r="I205" i="8"/>
  <c r="I198" i="8"/>
  <c r="I197" i="8"/>
  <c r="H194" i="8"/>
  <c r="G194" i="8"/>
  <c r="F194" i="8"/>
  <c r="E194" i="8"/>
  <c r="H39" i="9" s="1"/>
  <c r="D194" i="8"/>
  <c r="F39" i="9" s="1"/>
  <c r="C194" i="8"/>
  <c r="D39" i="9" s="1"/>
  <c r="B194" i="8"/>
  <c r="I193" i="8"/>
  <c r="I192" i="8"/>
  <c r="I191" i="8"/>
  <c r="I190" i="8"/>
  <c r="I189" i="8"/>
  <c r="I188" i="8"/>
  <c r="I187" i="8"/>
  <c r="I186" i="8"/>
  <c r="I185" i="8"/>
  <c r="I179" i="8"/>
  <c r="I178" i="8"/>
  <c r="H175" i="8"/>
  <c r="G175" i="8"/>
  <c r="F175" i="8"/>
  <c r="I38" i="9" s="1"/>
  <c r="E175" i="8"/>
  <c r="H38" i="9" s="1"/>
  <c r="D175" i="8"/>
  <c r="F38" i="9" s="1"/>
  <c r="C175" i="8"/>
  <c r="D38" i="9" s="1"/>
  <c r="B175" i="8"/>
  <c r="I174" i="8"/>
  <c r="I173" i="8"/>
  <c r="I172" i="8"/>
  <c r="I171" i="8"/>
  <c r="I170" i="8"/>
  <c r="I169" i="8"/>
  <c r="I168" i="8"/>
  <c r="I167" i="8"/>
  <c r="I166" i="8"/>
  <c r="I155" i="8"/>
  <c r="I154" i="8"/>
  <c r="H151" i="8"/>
  <c r="G151" i="8"/>
  <c r="J37" i="9" s="1"/>
  <c r="F151" i="8"/>
  <c r="I37" i="9" s="1"/>
  <c r="E151" i="8"/>
  <c r="H37" i="9" s="1"/>
  <c r="D151" i="8"/>
  <c r="F37" i="9" s="1"/>
  <c r="C151" i="8"/>
  <c r="D37" i="9" s="1"/>
  <c r="B151" i="8"/>
  <c r="I150" i="8"/>
  <c r="I149" i="8"/>
  <c r="I148" i="8"/>
  <c r="I147" i="8"/>
  <c r="I146" i="8"/>
  <c r="I145" i="8"/>
  <c r="I144" i="8"/>
  <c r="I143" i="8"/>
  <c r="I142" i="8"/>
  <c r="I141" i="8"/>
  <c r="I140" i="8"/>
  <c r="I80" i="8"/>
  <c r="I79" i="8"/>
  <c r="I78" i="8"/>
  <c r="I77" i="8"/>
  <c r="I75" i="8"/>
  <c r="I74" i="8"/>
  <c r="I73" i="8"/>
  <c r="I36" i="8"/>
  <c r="I35" i="8"/>
  <c r="I34" i="8"/>
  <c r="I131" i="8"/>
  <c r="I130" i="8"/>
  <c r="I129" i="8"/>
  <c r="H48" i="8"/>
  <c r="G48" i="8"/>
  <c r="F48" i="8"/>
  <c r="I31" i="9" s="1"/>
  <c r="E48" i="8"/>
  <c r="H31" i="9" s="1"/>
  <c r="D48" i="8"/>
  <c r="F31" i="9" s="1"/>
  <c r="C48" i="8"/>
  <c r="D31" i="9" s="1"/>
  <c r="B48" i="8"/>
  <c r="I46" i="8"/>
  <c r="I45" i="8"/>
  <c r="I44" i="8"/>
  <c r="I43" i="8"/>
  <c r="I42" i="8"/>
  <c r="I41" i="8"/>
  <c r="I40" i="8"/>
  <c r="I39" i="8"/>
  <c r="I38" i="8"/>
  <c r="I37" i="8"/>
  <c r="I33" i="8"/>
  <c r="I136" i="8"/>
  <c r="I135" i="8"/>
  <c r="I134" i="8"/>
  <c r="I133" i="8"/>
  <c r="I132" i="8"/>
  <c r="I128" i="8"/>
  <c r="I127" i="8"/>
  <c r="I126" i="8"/>
  <c r="H137" i="8"/>
  <c r="G137" i="8"/>
  <c r="F137" i="8"/>
  <c r="I36" i="9" s="1"/>
  <c r="H106" i="8"/>
  <c r="G106" i="8"/>
  <c r="J34" i="9" s="1"/>
  <c r="F106" i="8"/>
  <c r="H85" i="8"/>
  <c r="G85" i="8"/>
  <c r="F85" i="8"/>
  <c r="I33" i="9" s="1"/>
  <c r="I122" i="8"/>
  <c r="I121" i="8"/>
  <c r="I120" i="8"/>
  <c r="I119" i="8"/>
  <c r="I118" i="8"/>
  <c r="I117" i="8"/>
  <c r="I116" i="8"/>
  <c r="I115" i="8"/>
  <c r="I114" i="8"/>
  <c r="I113" i="8"/>
  <c r="I112" i="8"/>
  <c r="I111" i="8"/>
  <c r="I110" i="8"/>
  <c r="I109" i="8"/>
  <c r="H123" i="8"/>
  <c r="G123" i="8"/>
  <c r="F123" i="8"/>
  <c r="I35" i="9" s="1"/>
  <c r="I105" i="8"/>
  <c r="I104" i="8"/>
  <c r="I103" i="8"/>
  <c r="I102" i="8"/>
  <c r="I101" i="8"/>
  <c r="I100" i="8"/>
  <c r="I99" i="8"/>
  <c r="I98" i="8"/>
  <c r="I97" i="8"/>
  <c r="I96" i="8"/>
  <c r="I95" i="8"/>
  <c r="I94" i="8"/>
  <c r="I88" i="8"/>
  <c r="I84" i="8"/>
  <c r="I83" i="8"/>
  <c r="I82" i="8"/>
  <c r="I81" i="8"/>
  <c r="I76" i="8"/>
  <c r="I66" i="8"/>
  <c r="I67" i="8"/>
  <c r="I47" i="8"/>
  <c r="I51" i="8"/>
  <c r="I52" i="8"/>
  <c r="I53" i="8"/>
  <c r="I54" i="8"/>
  <c r="I55" i="8"/>
  <c r="I56" i="8"/>
  <c r="I57" i="8"/>
  <c r="I58" i="8"/>
  <c r="I59" i="8"/>
  <c r="I60" i="8"/>
  <c r="I61" i="8"/>
  <c r="I62" i="8"/>
  <c r="H63" i="8"/>
  <c r="K32" i="9" s="1"/>
  <c r="G63" i="8"/>
  <c r="J32" i="9" s="1"/>
  <c r="F63" i="8"/>
  <c r="I32" i="9" s="1"/>
  <c r="I29" i="8"/>
  <c r="I28" i="8"/>
  <c r="I27" i="8"/>
  <c r="I26" i="8"/>
  <c r="I25" i="8"/>
  <c r="I24" i="8"/>
  <c r="I23" i="8"/>
  <c r="I22" i="8"/>
  <c r="I21" i="8"/>
  <c r="I20" i="8"/>
  <c r="I19" i="8"/>
  <c r="I18" i="8"/>
  <c r="I17" i="8"/>
  <c r="I16" i="8"/>
  <c r="I15" i="8"/>
  <c r="I14" i="8"/>
  <c r="I13" i="8"/>
  <c r="I12" i="8"/>
  <c r="H30" i="8"/>
  <c r="K30" i="9" s="1"/>
  <c r="G30" i="8"/>
  <c r="J30" i="9" s="1"/>
  <c r="F30" i="8"/>
  <c r="I30" i="9" s="1"/>
  <c r="E30" i="8"/>
  <c r="H30" i="9" s="1"/>
  <c r="D30" i="8"/>
  <c r="F30" i="9" s="1"/>
  <c r="C30" i="8"/>
  <c r="D30" i="9" s="1"/>
  <c r="B30" i="8"/>
  <c r="E137" i="8"/>
  <c r="H36" i="9" s="1"/>
  <c r="D137" i="8"/>
  <c r="F36" i="9" s="1"/>
  <c r="C137" i="8"/>
  <c r="D36" i="9" s="1"/>
  <c r="B137" i="8"/>
  <c r="B123" i="8"/>
  <c r="C123" i="8"/>
  <c r="D35" i="9" s="1"/>
  <c r="D123" i="8"/>
  <c r="F35" i="9" s="1"/>
  <c r="E123" i="8"/>
  <c r="H35" i="9" s="1"/>
  <c r="B106" i="8"/>
  <c r="C106" i="8"/>
  <c r="D34" i="9" s="1"/>
  <c r="D106" i="8"/>
  <c r="F34" i="9" s="1"/>
  <c r="E106" i="8"/>
  <c r="H34" i="9" s="1"/>
  <c r="E85" i="8"/>
  <c r="H33" i="9" s="1"/>
  <c r="D85" i="8"/>
  <c r="F33" i="9" s="1"/>
  <c r="C85" i="8"/>
  <c r="D33" i="9" s="1"/>
  <c r="B85" i="8"/>
  <c r="E63" i="8"/>
  <c r="H32" i="9" s="1"/>
  <c r="D63" i="8"/>
  <c r="F32" i="9" s="1"/>
  <c r="C63" i="8"/>
  <c r="D32" i="9" s="1"/>
  <c r="B63" i="8"/>
  <c r="L35" i="9" l="1"/>
  <c r="G216" i="8"/>
  <c r="J41" i="9" s="1"/>
  <c r="D216" i="8"/>
  <c r="F41" i="9" s="1"/>
  <c r="L32" i="9"/>
  <c r="H216" i="8"/>
  <c r="J31" i="9"/>
  <c r="L31" i="9" s="1"/>
  <c r="B216" i="8"/>
  <c r="B232" i="8" s="1"/>
  <c r="B248" i="8" s="1"/>
  <c r="F216" i="8"/>
  <c r="E216" i="8"/>
  <c r="C216" i="8"/>
  <c r="I26" i="11"/>
  <c r="G93" i="11"/>
  <c r="G102" i="11" s="1"/>
  <c r="G110" i="11" s="1"/>
  <c r="B119" i="11" s="1"/>
  <c r="I31" i="11"/>
  <c r="I108" i="11"/>
  <c r="H93" i="11"/>
  <c r="H102" i="11" s="1"/>
  <c r="H110" i="11" s="1"/>
  <c r="B120" i="11" s="1"/>
  <c r="I68" i="11"/>
  <c r="I78" i="11"/>
  <c r="I91" i="11"/>
  <c r="I41" i="11"/>
  <c r="I55" i="11"/>
  <c r="B93" i="11"/>
  <c r="B102" i="11" s="1"/>
  <c r="B110" i="11" s="1"/>
  <c r="C93" i="11"/>
  <c r="C102" i="11" s="1"/>
  <c r="C110" i="11" s="1"/>
  <c r="B115" i="11" s="1"/>
  <c r="I100" i="11"/>
  <c r="D93" i="11"/>
  <c r="D102" i="11" s="1"/>
  <c r="D110" i="11" s="1"/>
  <c r="B116" i="11" s="1"/>
  <c r="I62" i="11"/>
  <c r="E93" i="11"/>
  <c r="E102" i="11" s="1"/>
  <c r="E110" i="11" s="1"/>
  <c r="B117" i="11" s="1"/>
  <c r="F93" i="11"/>
  <c r="F102" i="11" s="1"/>
  <c r="F110" i="11" s="1"/>
  <c r="B118" i="11" s="1"/>
  <c r="I49" i="11"/>
  <c r="I84" i="11"/>
  <c r="I18" i="11"/>
  <c r="G44" i="9"/>
  <c r="L44" i="9"/>
  <c r="M44" i="9" s="1"/>
  <c r="L42" i="9"/>
  <c r="L40" i="9"/>
  <c r="L39" i="9"/>
  <c r="L38" i="9"/>
  <c r="L37" i="9"/>
  <c r="L36" i="9"/>
  <c r="L34" i="9"/>
  <c r="L33" i="9"/>
  <c r="I246" i="8"/>
  <c r="I230" i="8"/>
  <c r="N42" i="9" s="1"/>
  <c r="E42" i="9" s="1"/>
  <c r="I214" i="8"/>
  <c r="N40" i="9" s="1"/>
  <c r="E40" i="9" s="1"/>
  <c r="I151" i="8"/>
  <c r="N37" i="9" s="1"/>
  <c r="E37" i="9" s="1"/>
  <c r="I175" i="8"/>
  <c r="N38" i="9" s="1"/>
  <c r="E38" i="9" s="1"/>
  <c r="I194" i="8"/>
  <c r="N39" i="9" s="1"/>
  <c r="E39" i="9" s="1"/>
  <c r="I48" i="8"/>
  <c r="N31" i="9" s="1"/>
  <c r="G31" i="9" s="1"/>
  <c r="I123" i="8"/>
  <c r="N35" i="9" s="1"/>
  <c r="E35" i="9" s="1"/>
  <c r="I106" i="8"/>
  <c r="N34" i="9" s="1"/>
  <c r="E34" i="9" s="1"/>
  <c r="I85" i="8"/>
  <c r="N33" i="9" s="1"/>
  <c r="E33" i="9" s="1"/>
  <c r="I30" i="8"/>
  <c r="L30" i="9"/>
  <c r="I63" i="8"/>
  <c r="N32" i="9" s="1"/>
  <c r="E32" i="9" s="1"/>
  <c r="I137" i="8"/>
  <c r="N36" i="9" s="1"/>
  <c r="E36" i="9" s="1"/>
  <c r="G42" i="9" l="1"/>
  <c r="M42" i="9"/>
  <c r="M40" i="9"/>
  <c r="G40" i="9"/>
  <c r="M39" i="9"/>
  <c r="G39" i="9"/>
  <c r="G38" i="9"/>
  <c r="M38" i="9"/>
  <c r="G232" i="8"/>
  <c r="J43" i="9" s="1"/>
  <c r="M37" i="9"/>
  <c r="G37" i="9"/>
  <c r="M36" i="9"/>
  <c r="G36" i="9"/>
  <c r="G35" i="9"/>
  <c r="M35" i="9"/>
  <c r="M34" i="9"/>
  <c r="G34" i="9"/>
  <c r="G33" i="9"/>
  <c r="M33" i="9"/>
  <c r="D232" i="8"/>
  <c r="F43" i="9" s="1"/>
  <c r="M32" i="9"/>
  <c r="G32" i="9"/>
  <c r="K41" i="9"/>
  <c r="H232" i="8"/>
  <c r="I216" i="8"/>
  <c r="N41" i="9" s="1"/>
  <c r="G41" i="9" s="1"/>
  <c r="E31" i="9"/>
  <c r="M31" i="9"/>
  <c r="F232" i="8"/>
  <c r="I41" i="9"/>
  <c r="H41" i="9"/>
  <c r="E232" i="8"/>
  <c r="C232" i="8"/>
  <c r="D41" i="9"/>
  <c r="I93" i="11"/>
  <c r="I102" i="11" s="1"/>
  <c r="I110" i="11" s="1"/>
  <c r="B122" i="11"/>
  <c r="C119" i="11" s="1"/>
  <c r="N30" i="9"/>
  <c r="G248" i="8" l="1"/>
  <c r="J45" i="9" s="1"/>
  <c r="D248" i="8"/>
  <c r="B254" i="8" s="1"/>
  <c r="L41" i="9"/>
  <c r="M41" i="9" s="1"/>
  <c r="H248" i="8"/>
  <c r="K43" i="9"/>
  <c r="I232" i="8"/>
  <c r="I248" i="8" s="1"/>
  <c r="N45" i="9" s="1"/>
  <c r="I43" i="9"/>
  <c r="F248" i="8"/>
  <c r="H43" i="9"/>
  <c r="E248" i="8"/>
  <c r="G30" i="9"/>
  <c r="E30" i="9"/>
  <c r="M30" i="9"/>
  <c r="E41" i="9"/>
  <c r="D43" i="9"/>
  <c r="C248" i="8"/>
  <c r="C115" i="11"/>
  <c r="C116" i="11"/>
  <c r="C118" i="11"/>
  <c r="C120" i="11"/>
  <c r="C117" i="11"/>
  <c r="B257" i="8" l="1"/>
  <c r="F45" i="9"/>
  <c r="G45" i="9" s="1"/>
  <c r="B258" i="8"/>
  <c r="K45" i="9"/>
  <c r="N43" i="9"/>
  <c r="G43" i="9" s="1"/>
  <c r="L43" i="9"/>
  <c r="B256" i="8"/>
  <c r="I45" i="9"/>
  <c r="B255" i="8"/>
  <c r="H45" i="9"/>
  <c r="D45" i="9"/>
  <c r="E45" i="9" s="1"/>
  <c r="B253" i="8"/>
  <c r="C122" i="11"/>
  <c r="E43" i="9" l="1"/>
  <c r="M43" i="9"/>
  <c r="L45" i="9"/>
  <c r="M45" i="9" s="1"/>
  <c r="B260" i="8"/>
  <c r="C258" i="8" s="1"/>
  <c r="C255" i="8" l="1"/>
  <c r="C253" i="8"/>
  <c r="C254" i="8"/>
  <c r="C256" i="8"/>
  <c r="C257" i="8"/>
  <c r="C260" i="8" l="1"/>
</calcChain>
</file>

<file path=xl/sharedStrings.xml><?xml version="1.0" encoding="utf-8"?>
<sst xmlns="http://schemas.openxmlformats.org/spreadsheetml/2006/main" count="198" uniqueCount="142">
  <si>
    <t>&amp;</t>
  </si>
  <si>
    <t>Workbook Instructions</t>
  </si>
  <si>
    <t xml:space="preserve">Purpose: This document is provided for your use in the preparation of the budget and budget narrative. All required information must be provided. Any category of expense not applicable to your budget may be left blank.  Indicate the match amount by type in the appropriate categories.  </t>
  </si>
  <si>
    <t>How to Use This Workbook</t>
  </si>
  <si>
    <t>Workbook Components:</t>
  </si>
  <si>
    <t>Tab 3: Budget Narrative Template (to be Completed by Applicant and Submitted with Application)</t>
  </si>
  <si>
    <t xml:space="preserve">Tab 4:  Sample Budget Narrative </t>
  </si>
  <si>
    <r>
      <t xml:space="preserve">Project Information </t>
    </r>
    <r>
      <rPr>
        <b/>
        <i/>
        <sz val="11"/>
        <color theme="0"/>
        <rFont val="Calibri"/>
        <family val="2"/>
        <scheme val="minor"/>
      </rPr>
      <t>(To be completed by applicant)</t>
    </r>
  </si>
  <si>
    <t>Name of Project:</t>
  </si>
  <si>
    <t>State(s) Served:</t>
  </si>
  <si>
    <t>County(ies) Served:</t>
  </si>
  <si>
    <t>Budget Point of Contact Information</t>
  </si>
  <si>
    <t xml:space="preserve">Contact Name: </t>
  </si>
  <si>
    <t>Last:</t>
  </si>
  <si>
    <t>First:</t>
  </si>
  <si>
    <t>MI:</t>
  </si>
  <si>
    <t>Contact Phone:</t>
  </si>
  <si>
    <t>Contact Email:</t>
  </si>
  <si>
    <t>Budget (This part of the form will automatically populate as the budget narrative is completed.)</t>
  </si>
  <si>
    <t>SCRC Share</t>
  </si>
  <si>
    <t xml:space="preserve">SCRC % of Total </t>
  </si>
  <si>
    <t>Other Federal Share</t>
  </si>
  <si>
    <t>Other Federal % of Total</t>
  </si>
  <si>
    <t>Applicant Share</t>
  </si>
  <si>
    <t>State Share</t>
  </si>
  <si>
    <t>Local/Tribal Share</t>
  </si>
  <si>
    <t>Other</t>
  </si>
  <si>
    <t>Match Total Minus Other Federal Share</t>
  </si>
  <si>
    <t xml:space="preserve">Match % of Total  </t>
  </si>
  <si>
    <t>Total</t>
  </si>
  <si>
    <t>Total Project Cost:</t>
  </si>
  <si>
    <t>Click here for SCRC SEID Match Requirements</t>
  </si>
  <si>
    <t>Equipment</t>
  </si>
  <si>
    <t>Please Enter Project Period (up to 24 months):</t>
  </si>
  <si>
    <t>Start Date:</t>
  </si>
  <si>
    <t>End Date:</t>
  </si>
  <si>
    <t>Project Title:</t>
  </si>
  <si>
    <t>Applicant Name:</t>
  </si>
  <si>
    <t>COST CATEGORY</t>
  </si>
  <si>
    <t>Please make sure to break out costs by SCRC &amp; matching columns</t>
  </si>
  <si>
    <t>Estimated Cost</t>
  </si>
  <si>
    <t xml:space="preserve">SCRC </t>
  </si>
  <si>
    <t>COST-SHARE (Applicant's Total Match)*</t>
  </si>
  <si>
    <t>TOTAL (SCRC + Total Match = Should Equal Estimated Cost)</t>
  </si>
  <si>
    <r>
      <t xml:space="preserve">Other Federal Share </t>
    </r>
    <r>
      <rPr>
        <b/>
        <i/>
        <sz val="9"/>
        <rFont val="Calibri"/>
        <family val="2"/>
      </rPr>
      <t>(Combined SCRC share and other federal share may not exceed 80% of total project cost.)</t>
    </r>
    <r>
      <rPr>
        <b/>
        <sz val="9"/>
        <rFont val="Calibri"/>
        <family val="2"/>
      </rPr>
      <t xml:space="preserve"> </t>
    </r>
  </si>
  <si>
    <t>Local/Tribal Share (If Not Applicant)</t>
  </si>
  <si>
    <t>TOTAL PROJECT COST</t>
  </si>
  <si>
    <t>% of Project Total</t>
  </si>
  <si>
    <t>SCRC Federal Contribution</t>
  </si>
  <si>
    <t>Other Share</t>
  </si>
  <si>
    <t>Total Administrative and Legal Expenses</t>
  </si>
  <si>
    <t>Total Architectural and Engineering Fees</t>
  </si>
  <si>
    <t>Total Other Architectural and Engineering Fees</t>
  </si>
  <si>
    <t>Total Project Inspection Fees</t>
  </si>
  <si>
    <t>Total Site Work Expenses</t>
  </si>
  <si>
    <t>Required - Budget Narrative for Construction SEID Application</t>
  </si>
  <si>
    <t>Below are descriptions of operational activities, based on the required line items found in SF424C -
Please provide details pertaining to your project and add or delete lines as applicable to your project. The yellow highlighted areas below will self populate as information is entered.</t>
  </si>
  <si>
    <t>Total Construction Expenses</t>
  </si>
  <si>
    <t>Total Equipment Expenses</t>
  </si>
  <si>
    <t>SUBTOTAL</t>
  </si>
  <si>
    <t>Total Miscellaneous Expenses</t>
  </si>
  <si>
    <t>Total Contingency Expenses</t>
  </si>
  <si>
    <t>Total Project (Program) Income</t>
  </si>
  <si>
    <t>Project (Program) Income</t>
  </si>
  <si>
    <t>Cash</t>
  </si>
  <si>
    <t>Cash Amt</t>
  </si>
  <si>
    <t xml:space="preserve">Demolition and Removal - Provide a narrative relative to demolition and/or clean-up activities. </t>
  </si>
  <si>
    <t xml:space="preserve">Site Work Expenses - Provide a narrative relative to site preparation and restoration costs that are not included in the basic construction contract. </t>
  </si>
  <si>
    <t xml:space="preserve">Miscellaneous Expenses - Provide a narrative for any costs listed in this category and how they directly relate to the project and why they do not align with another category provided.  </t>
  </si>
  <si>
    <t>Amount</t>
  </si>
  <si>
    <t xml:space="preserve">The workbook includes several different worksheets to assist with the preparation of your budget and budget narrative. The budget narrative must match the costs shown in the SF-424c and the estimated funding in the SF-424 (Section 18).  The budget narrative should reflect and support the construction activities, resources and other items described in the project narrative.  </t>
  </si>
  <si>
    <t>Administrative and Legal Expenses</t>
  </si>
  <si>
    <t>Land, Structures, Right-of-Way, Appraisals, etc.</t>
  </si>
  <si>
    <t>Relocation Expenses and Payments</t>
  </si>
  <si>
    <t>Architectural and Engineering Fees</t>
  </si>
  <si>
    <t>Project Inspection Fee</t>
  </si>
  <si>
    <t>Site Work</t>
  </si>
  <si>
    <t>Demolition and Removal</t>
  </si>
  <si>
    <t>Construction</t>
  </si>
  <si>
    <t>Miscellaneous</t>
  </si>
  <si>
    <t>Subtotal</t>
  </si>
  <si>
    <t>Contingencies</t>
  </si>
  <si>
    <t>Total Project Costs</t>
  </si>
  <si>
    <r>
      <rPr>
        <u/>
        <sz val="11"/>
        <rFont val="Calibri"/>
        <family val="2"/>
      </rPr>
      <t>Administrative and Legal Expenses:</t>
    </r>
    <r>
      <rPr>
        <sz val="11"/>
        <rFont val="Calibri"/>
        <family val="2"/>
      </rPr>
      <t xml:space="preserve"> In the space below,  list total administrative expenses, attorney's fees, court costs, and/or other related expenses, directly associated with the project. Costs related, but not limited to, criminal and civil proceedings, claims, appeals, and other infringements are unallowable. (For more information regarding allowability, please see 2 CFR 200.435)</t>
    </r>
  </si>
  <si>
    <r>
      <rPr>
        <b/>
        <u/>
        <sz val="11"/>
        <rFont val="Calibri"/>
        <family val="2"/>
      </rPr>
      <t>Land, Structures, Right(s)-of-Way, Appraisals, etc.</t>
    </r>
    <r>
      <rPr>
        <b/>
        <sz val="11"/>
        <rFont val="Calibri"/>
        <family val="2"/>
      </rPr>
      <t xml:space="preserve"> - Provide details regarding any land and/or structures to be acquired, construction of buildings, rehab of existing properties, etc. The budget should reflect estimated site and right(s)-of-way acquisition costs (this includes purchase, lease, and/or easements) if they are not known at time of submission.</t>
    </r>
  </si>
  <si>
    <r>
      <rPr>
        <b/>
        <u/>
        <sz val="11"/>
        <rFont val="Calibri"/>
        <family val="2"/>
      </rPr>
      <t xml:space="preserve">Architectural and Engineering Fees </t>
    </r>
    <r>
      <rPr>
        <b/>
        <sz val="11"/>
        <rFont val="Calibri"/>
        <family val="2"/>
      </rPr>
      <t xml:space="preserve">- List all costs of architectural and engineering fees to include professional services of an architectural or engineering nature, as defined by State law,  if applicable, that are required to be performed or approved by a person licensed, registered, or certified to provide those services; and, professional services of an architectural or engineering nature performed by contract that are associated with research, planning, development, design, construction, alteration, or repair of real property. </t>
    </r>
  </si>
  <si>
    <r>
      <rPr>
        <b/>
        <u/>
        <sz val="11"/>
        <rFont val="Calibri"/>
        <family val="2"/>
      </rPr>
      <t xml:space="preserve">Other Architectural and Engineering Fees </t>
    </r>
    <r>
      <rPr>
        <b/>
        <sz val="11"/>
        <rFont val="Calibri"/>
        <family val="2"/>
      </rPr>
      <t xml:space="preserve">- List other professional services of an architectural or engineering nature, or incidental services, that members of the architectural and engineering professions may logically or justifiably perform, including studies, investigations, surveying and mapping, tests, evaluations, consultations, comprehensive planning, program management, conceptual designs, plans and specifications, value engineering, construction phase services, soils engineering, drawing reviews, preparation of operating and maintenance manuals, and other related services. </t>
    </r>
  </si>
  <si>
    <r>
      <rPr>
        <b/>
        <u/>
        <sz val="11"/>
        <rFont val="Calibri"/>
        <family val="2"/>
      </rPr>
      <t>Project Inspection Fees -</t>
    </r>
    <r>
      <rPr>
        <b/>
        <sz val="11"/>
        <rFont val="Calibri"/>
        <family val="2"/>
      </rPr>
      <t xml:space="preserve">  List project inspection fees, including municipal inspection fees, and other required professional or inspection fees.  </t>
    </r>
  </si>
  <si>
    <t xml:space="preserve">Construction - List costs associated with construction and major renovation. Construction means the creation of a building, structure, or facility, including the installation of equipment, site preparation, landscaping, associated roads parking, environmental mitigation, and utilities, which provides space not previously available. It includes freestanding structures, additional wings or floors, enclosed courtyards or entryways, and any other means to provide usable space that did not previously exist (excluding temporary facilities). Major Renovation (A&amp;R) is considered a structural change (e.g., to the foundation, roof, floor, or exterior or loadbearing walls of a facility, or an extension to an existing facility) to achieve the following: increase the floor area; and/or change function and purpose of an existing building,  structure, or facility. Some grantor agencies use a dollar amount to distinguish between minor and major A&amp;R, i.e., a major renovation threshold, for the entire project period per parcel. </t>
  </si>
  <si>
    <t xml:space="preserve">Contingencies -  Contingency is that part of a budget estimate of future costs (typically of large construction projects or other items as approved by the grantor agency) which is associated with possible events or conditions arising from causes the precise outcome of which is indeterminable at the time of estimate, and that experience shows will likely result, in aggregate, in additional costs for the approved activity or project. Some grantor agencies may limit contingencies to a specific percentage of the construction costs before bids are received and must be reduced after the contract has been awarded. </t>
  </si>
  <si>
    <t>Match Type (Cash or In-Kind, please place x in appropriate category(ies))</t>
  </si>
  <si>
    <t xml:space="preserve">Project (Program) Income Program income includes but is not limited to, income from fees for services performed, the use or rental of real or personal property acquired under federally-funded projects, the sale of commodities or items fabricated under an award, license fees and royalties on patents and copyrights, and interest on loans made with award funds. For more information, e.g., 2 CFR §§200.2 and 200.307.  </t>
  </si>
  <si>
    <t>Total Demolition and Removal Expenses</t>
  </si>
  <si>
    <t>Name of Applicant:</t>
  </si>
  <si>
    <t>Hope County</t>
  </si>
  <si>
    <t xml:space="preserve">New Hope Center </t>
  </si>
  <si>
    <t>Contract with LDD for grant administration</t>
  </si>
  <si>
    <t>Planning and Design Costs</t>
  </si>
  <si>
    <t>Civil Engineering</t>
  </si>
  <si>
    <t>Legal Costs</t>
  </si>
  <si>
    <t>Site Assessments</t>
  </si>
  <si>
    <t>Total Relocation Expenses and Payments</t>
  </si>
  <si>
    <t>Land Purchase</t>
  </si>
  <si>
    <t xml:space="preserve">Project Inspection Fees </t>
  </si>
  <si>
    <t>Structural Engineering</t>
  </si>
  <si>
    <t>Land Surveyor</t>
  </si>
  <si>
    <t>Landscape Architect</t>
  </si>
  <si>
    <t>Site Preparation</t>
  </si>
  <si>
    <t>Construction Permits</t>
  </si>
  <si>
    <t xml:space="preserve">Stormwater expansion, construction to support water expanded water storage capacity </t>
  </si>
  <si>
    <t xml:space="preserve">Earthwork, erosion control, drainage, dust control </t>
  </si>
  <si>
    <t>Demolition of existing structure on site</t>
  </si>
  <si>
    <t>Match Type and Amt (Cash or In-Kind)</t>
  </si>
  <si>
    <t>Excavation and Grading</t>
  </si>
  <si>
    <t>Environmental Mitigation</t>
  </si>
  <si>
    <t xml:space="preserve">Construction - List costs associated with construction and major renovation. Construction means the creation of a building, structure, or facility, including the installation of equipment, site preparation, landscaping, associated roads, parking, environmental mitigation, and utilities, which provides space not previously available. It includes freestanding structures, additional wings or floors, enclosed courtyards or entryways, and any other means to provide usable space that did not previously exist (excluding temporary facilities). Major Renovation (A&amp;R) is considered a structural change (e.g., to the foundation, roof, floor, or exterior or loadbearing walls of a facility, or an extension to an existing facility) to achieve the following: increase the floor area; and/or change function and purpose of an existing building,  structure, or facility. Some grantor agencies use a dollar amount to distinguish between minor and major A&amp;R, i.e., a major renovation threshold, for the entire project period per parcel. </t>
  </si>
  <si>
    <t xml:space="preserve">Construction contingency, 10% based on design development phase work completed by architect </t>
  </si>
  <si>
    <t xml:space="preserve">Market &amp; inflation 5% based on current construction climate and anticipated groundbreaking date of Spring 2026 </t>
  </si>
  <si>
    <t>Land Clearing</t>
  </si>
  <si>
    <t>Project Manager - Cheryl Brown, Hope County Construction Director  - In-Kind contribution from Hope County .60 FTE for project management, and other work related to construction of the project (@150,000/yr. x 2 yrs. x .60)</t>
  </si>
  <si>
    <t>Construction Materials</t>
  </si>
  <si>
    <t>Construction Labor</t>
  </si>
  <si>
    <t>Construction Management Services</t>
  </si>
  <si>
    <t>Other Architectural and Engineering Fees</t>
  </si>
  <si>
    <t>Environmental analysis and costs associated with evaluation of the environmental effects of proposed activities and producing an environmental statement</t>
  </si>
  <si>
    <t>In-kind Amt</t>
  </si>
  <si>
    <t xml:space="preserve">* For additional information and guidance in determining match requirements, please click here. </t>
  </si>
  <si>
    <t xml:space="preserve">Other (non-federal or any  other source not already listed, etc.…) </t>
  </si>
  <si>
    <t>Total Land, Structures, Right(s)-of Way, Appraisals, Etc. Expenses</t>
  </si>
  <si>
    <t>Equipment - List costs of equipment. "Equipment" means tangible personal property (including information technology systems) having a useful life of more than one year and a per unit acquisition cost that equals or exceeds the lesser of: (a) the capitalization level established by the organization for the financial statement purposes, or (b) $5,000. (Note: Acquisition cost means the net invoice unit price of an item of equipment, including the cost of any modifications, attachments, accessories, or auxiliary apparatus necessary to make it usable for the purpose for which it is acquired. Ancillary charges, such as taxes, duty, protective in- transit insurance, freight, and installation, shall be included in, or excluded from, acquisition cost in accordance with the non-Federal entity's regular written accounting practices.) For more information, please see 2 CFR§§200.2, 200.313, and 200.439)</t>
  </si>
  <si>
    <r>
      <rPr>
        <b/>
        <u/>
        <sz val="11"/>
        <rFont val="Calibri"/>
        <family val="2"/>
      </rPr>
      <t xml:space="preserve">Relocation Expenses and Payments </t>
    </r>
    <r>
      <rPr>
        <b/>
        <sz val="11"/>
        <rFont val="Calibri"/>
        <family val="2"/>
      </rPr>
      <t xml:space="preserve">- Enter estimated costs related to relocation assistance.  </t>
    </r>
    <r>
      <rPr>
        <b/>
        <sz val="11"/>
        <color rgb="FFFF0000"/>
        <rFont val="Calibri"/>
        <family val="2"/>
      </rPr>
      <t>(SCRC funds cannot be used for relocation expenses)</t>
    </r>
  </si>
  <si>
    <r>
      <rPr>
        <b/>
        <u/>
        <sz val="12"/>
        <rFont val="Calibri"/>
        <family val="2"/>
      </rPr>
      <t xml:space="preserve">Other Architectural and Engineering Fees </t>
    </r>
    <r>
      <rPr>
        <b/>
        <sz val="12"/>
        <rFont val="Calibri"/>
        <family val="2"/>
      </rPr>
      <t xml:space="preserve">- List other professional services of an architectural or engineering nature, or incidental services, that members of the architectural and engineering professions may logically or justifiably perform, including studies, investigations, surveying and mapping, tests, evaluations, consultations, comprehensive planning, program management, conceptual designs, plans and specifications, value engineering, construction phase services, soils engineering, drawing reviews, preparation of operating and maintenance manuals, and other related services. </t>
    </r>
  </si>
  <si>
    <r>
      <rPr>
        <b/>
        <u/>
        <sz val="12"/>
        <rFont val="Calibri"/>
        <family val="2"/>
      </rPr>
      <t xml:space="preserve">Architectural and Engineering Fees </t>
    </r>
    <r>
      <rPr>
        <b/>
        <sz val="12"/>
        <rFont val="Calibri"/>
        <family val="2"/>
      </rPr>
      <t xml:space="preserve">- List all costs of architectural and engineering fees to include professional services of an architectural or engineering nature, as defined by State law,  if applicable, that are required to be performed or approved by a person licensed, registered, or certified to provide those services; and, professional services of an architectural or engineering nature performed by contract that are associated with research, planning, development, design, construction, alteration, or repair of real property. </t>
    </r>
  </si>
  <si>
    <r>
      <rPr>
        <b/>
        <u/>
        <sz val="12"/>
        <rFont val="Calibri"/>
        <family val="2"/>
      </rPr>
      <t>Land, Structures, Right(s)-of-Way, Appraisals, etc.</t>
    </r>
    <r>
      <rPr>
        <b/>
        <sz val="12"/>
        <rFont val="Calibri"/>
        <family val="2"/>
      </rPr>
      <t xml:space="preserve"> - Provide details regarding any land and/or structures to be acquired, construction of buildings, rehab of existing properties, etc. The budget should reflect estimated site and right(s)-of-way acquisition costs (this includes purchase, lease, and/or easements) if they are not known at time of submission.</t>
    </r>
  </si>
  <si>
    <r>
      <rPr>
        <b/>
        <u/>
        <sz val="12"/>
        <rFont val="Calibri"/>
        <family val="2"/>
      </rPr>
      <t>Administrative and Legal Expenses:</t>
    </r>
    <r>
      <rPr>
        <b/>
        <sz val="12"/>
        <rFont val="Calibri"/>
        <family val="2"/>
      </rPr>
      <t xml:space="preserve"> In the space below,  list total administrative expenses, attorney's fees, court costs, and/or other related expenses, directly associated with the project. Costs related, but not limited to, criminal and civil proceedings, claims, appeals, and other infringements are unallowable. (For more information regarding allowability, please see 2 CFR 200.435)</t>
    </r>
  </si>
  <si>
    <r>
      <rPr>
        <b/>
        <u/>
        <sz val="12"/>
        <rFont val="Calibri"/>
        <family val="2"/>
      </rPr>
      <t xml:space="preserve">Relocation Expenses and Payments </t>
    </r>
    <r>
      <rPr>
        <b/>
        <sz val="12"/>
        <rFont val="Calibri"/>
        <family val="2"/>
      </rPr>
      <t>- Enter estimated costs related to relocation assistance.</t>
    </r>
    <r>
      <rPr>
        <b/>
        <sz val="12"/>
        <color rgb="FFFF0000"/>
        <rFont val="Calibri"/>
        <family val="2"/>
      </rPr>
      <t xml:space="preserve"> (SCRC funds may not be used for relocation expenses or payments)</t>
    </r>
  </si>
  <si>
    <r>
      <rPr>
        <b/>
        <u/>
        <sz val="12"/>
        <rFont val="Calibri"/>
        <family val="2"/>
      </rPr>
      <t>Project Inspection Fees -</t>
    </r>
    <r>
      <rPr>
        <b/>
        <sz val="12"/>
        <rFont val="Calibri"/>
        <family val="2"/>
      </rPr>
      <t xml:space="preserve">  List project inspection fees, including municipal inspection fees, and other required professional or inspection fees.  </t>
    </r>
  </si>
  <si>
    <t>In-kind</t>
  </si>
  <si>
    <t>Required - Budget Narrative for Construction SEID Application                                                                                         (Demonstrative Purposes Only - Does Not Reflect All Costs Associated with an Actual Construction Project)</t>
  </si>
  <si>
    <t>*Please remember, if you have other federal funds that will be used toward the total cost of your project, the combined federal share (including SCRC's share) cannot exceed 80% of total cost of project.</t>
  </si>
  <si>
    <t>Budget Narrative Cover  for SEID Construction Project</t>
  </si>
  <si>
    <t>Tab 1: Budget Narrative Coverpage (to be Completed by Applicant and Submitted with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</si>
</sst>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409]* #,##0.00_);_([$$-409]* \(#,##0.00\);_([$$-409]* &quot;-&quot;??_);_(@_)"/>
    <numFmt numFmtId="166" formatCode="_([$€-2]* #,##0.00_);_([$€-2]* \(#,##0.00\);_([$€-2]* &quot;-&quot;??_)"/>
    <numFmt numFmtId="169" formatCode="0.0%"/>
  </numFmts>
  <fonts count="38" x14ac:knownFonts="1">
    <font>
      <sz val="11"/>
      <color theme="1"/>
      <name val="Calibri"/>
      <family val="2"/>
      <scheme val="minor"/>
    </font>
    <font>
      <sz val="11"/>
      <color rgb="FF000000"/>
      <name val="Calibri"/>
      <family val="2"/>
    </font>
    <font>
      <b/>
      <sz val="11"/>
      <name val="Calibri"/>
      <family val="2"/>
    </font>
    <font>
      <sz val="11"/>
      <name val="Calibri"/>
      <family val="2"/>
    </font>
    <font>
      <b/>
      <sz val="12"/>
      <name val="Calibri"/>
      <family val="2"/>
    </font>
    <font>
      <b/>
      <sz val="11"/>
      <color theme="1"/>
      <name val="Calibri"/>
      <family val="2"/>
      <scheme val="minor"/>
    </font>
    <font>
      <b/>
      <i/>
      <sz val="11"/>
      <color rgb="FF000000"/>
      <name val="Calibri"/>
      <family val="2"/>
    </font>
    <font>
      <b/>
      <i/>
      <sz val="11"/>
      <color theme="1"/>
      <name val="Calibri"/>
      <family val="2"/>
      <scheme val="minor"/>
    </font>
    <font>
      <sz val="11"/>
      <color theme="1"/>
      <name val="Calibri"/>
      <family val="2"/>
      <scheme val="minor"/>
    </font>
    <font>
      <b/>
      <sz val="22"/>
      <color theme="1"/>
      <name val="Calibri"/>
      <family val="2"/>
      <scheme val="minor"/>
    </font>
    <font>
      <b/>
      <u/>
      <sz val="11"/>
      <name val="Calibri"/>
      <family val="2"/>
    </font>
    <font>
      <b/>
      <sz val="11"/>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b/>
      <i/>
      <sz val="11"/>
      <color theme="0"/>
      <name val="Calibri"/>
      <family val="2"/>
      <scheme val="minor"/>
    </font>
    <font>
      <b/>
      <sz val="11"/>
      <color theme="0" tint="-4.9989318521683403E-2"/>
      <name val="Calibri"/>
      <family val="2"/>
      <scheme val="minor"/>
    </font>
    <font>
      <b/>
      <sz val="9"/>
      <color theme="1"/>
      <name val="Calibri"/>
      <family val="2"/>
      <scheme val="minor"/>
    </font>
    <font>
      <b/>
      <i/>
      <sz val="18"/>
      <color theme="0"/>
      <name val="Calibri"/>
      <family val="2"/>
      <scheme val="minor"/>
    </font>
    <font>
      <b/>
      <i/>
      <sz val="11"/>
      <name val="Calibri"/>
      <family val="2"/>
      <scheme val="minor"/>
    </font>
    <font>
      <b/>
      <i/>
      <sz val="9"/>
      <name val="Calibri"/>
      <family val="2"/>
    </font>
    <font>
      <b/>
      <sz val="9"/>
      <name val="Calibri"/>
      <family val="2"/>
    </font>
    <font>
      <sz val="11"/>
      <name val="Calibri"/>
      <family val="2"/>
      <scheme val="minor"/>
    </font>
    <font>
      <b/>
      <sz val="12"/>
      <color theme="1"/>
      <name val="Calibri"/>
      <family val="2"/>
      <scheme val="minor"/>
    </font>
    <font>
      <sz val="12"/>
      <color theme="1"/>
      <name val="Calibri"/>
      <family val="2"/>
      <scheme val="minor"/>
    </font>
    <font>
      <b/>
      <i/>
      <sz val="12"/>
      <color rgb="FF0070C0"/>
      <name val="Calibri"/>
      <family val="2"/>
      <scheme val="minor"/>
    </font>
    <font>
      <sz val="12"/>
      <color rgb="FF0070C0"/>
      <name val="Calibri"/>
      <family val="2"/>
      <scheme val="minor"/>
    </font>
    <font>
      <b/>
      <i/>
      <sz val="12"/>
      <color theme="1"/>
      <name val="Calibri"/>
      <family val="2"/>
      <scheme val="minor"/>
    </font>
    <font>
      <sz val="11"/>
      <color rgb="FFFF0000"/>
      <name val="Calibri"/>
      <family val="2"/>
      <scheme val="minor"/>
    </font>
    <font>
      <u/>
      <sz val="11"/>
      <name val="Calibri"/>
      <family val="2"/>
    </font>
    <font>
      <b/>
      <sz val="10"/>
      <color theme="1"/>
      <name val="Calibri"/>
      <family val="2"/>
      <scheme val="minor"/>
    </font>
    <font>
      <sz val="10"/>
      <color theme="1"/>
      <name val="Calibri"/>
      <family val="2"/>
      <scheme val="minor"/>
    </font>
    <font>
      <b/>
      <sz val="11"/>
      <name val="Calibri"/>
      <family val="2"/>
      <scheme val="minor"/>
    </font>
    <font>
      <sz val="12"/>
      <name val="Calibri"/>
      <family val="2"/>
    </font>
    <font>
      <b/>
      <sz val="11"/>
      <color rgb="FFFF0000"/>
      <name val="Calibri"/>
      <family val="2"/>
    </font>
    <font>
      <b/>
      <u/>
      <sz val="12"/>
      <name val="Calibri"/>
      <family val="2"/>
    </font>
    <font>
      <b/>
      <sz val="12"/>
      <color rgb="FFFF0000"/>
      <name val="Calibri"/>
      <family val="2"/>
    </font>
    <font>
      <i/>
      <sz val="11"/>
      <color rgb="FFFF0000"/>
      <name val="Calibri"/>
      <family val="2"/>
      <scheme val="minor"/>
    </font>
  </fonts>
  <fills count="23">
    <fill>
      <patternFill patternType="none"/>
    </fill>
    <fill>
      <patternFill patternType="gray125"/>
    </fill>
    <fill>
      <patternFill patternType="solid">
        <fgColor rgb="FFFFF2CC"/>
        <bgColor rgb="FF000000"/>
      </patternFill>
    </fill>
    <fill>
      <patternFill patternType="solid">
        <fgColor rgb="FFF4B084"/>
        <bgColor rgb="FF000000"/>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AFAA5"/>
        <bgColor indexed="64"/>
      </patternFill>
    </fill>
    <fill>
      <patternFill patternType="solid">
        <fgColor rgb="FF00B0F0"/>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1"/>
        <bgColor rgb="FF000000"/>
      </patternFill>
    </fill>
    <fill>
      <patternFill patternType="solid">
        <fgColor theme="1"/>
        <bgColor indexed="64"/>
      </patternFill>
    </fill>
    <fill>
      <patternFill patternType="solid">
        <fgColor theme="7" tint="0.79998168889431442"/>
        <bgColor rgb="FF000000"/>
      </patternFill>
    </fill>
    <fill>
      <patternFill patternType="solid">
        <fgColor theme="9" tint="-0.249977111117893"/>
        <bgColor indexed="64"/>
      </patternFill>
    </fill>
    <fill>
      <patternFill patternType="solid">
        <fgColor rgb="FF002060"/>
        <bgColor indexed="64"/>
      </patternFill>
    </fill>
    <fill>
      <patternFill patternType="solid">
        <fgColor theme="9" tint="0.79998168889431442"/>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0"/>
        <bgColor rgb="FF000000"/>
      </patternFill>
    </fill>
  </fills>
  <borders count="81">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rgb="FF000000"/>
      </left>
      <right/>
      <top/>
      <bottom style="thin">
        <color rgb="FF000000"/>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rgb="FF000000"/>
      </bottom>
      <diagonal/>
    </border>
    <border>
      <left/>
      <right/>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s>
  <cellStyleXfs count="3">
    <xf numFmtId="0" fontId="0" fillId="0" borderId="0"/>
    <xf numFmtId="166" fontId="8" fillId="0" borderId="0" applyFont="0" applyFill="0" applyBorder="0" applyAlignment="0" applyProtection="0"/>
    <xf numFmtId="0" fontId="14" fillId="0" borderId="0" applyNumberFormat="0" applyFill="0" applyBorder="0" applyAlignment="0" applyProtection="0"/>
  </cellStyleXfs>
  <cellXfs count="518">
    <xf numFmtId="0" fontId="0" fillId="0" borderId="0" xfId="0"/>
    <xf numFmtId="0" fontId="0" fillId="0" borderId="0" xfId="0" applyProtection="1">
      <protection locked="0"/>
    </xf>
    <xf numFmtId="42" fontId="0" fillId="0" borderId="41" xfId="0" applyNumberFormat="1" applyBorder="1" applyAlignment="1" applyProtection="1">
      <alignment horizontal="left" vertical="center"/>
      <protection locked="0"/>
    </xf>
    <xf numFmtId="42" fontId="0" fillId="0" borderId="6" xfId="0" applyNumberFormat="1" applyBorder="1" applyAlignment="1" applyProtection="1">
      <alignment horizontal="left" vertical="center"/>
      <protection locked="0"/>
    </xf>
    <xf numFmtId="42" fontId="0" fillId="0" borderId="13" xfId="0" applyNumberFormat="1" applyBorder="1" applyAlignment="1" applyProtection="1">
      <alignment horizontal="left" vertical="center"/>
      <protection locked="0"/>
    </xf>
    <xf numFmtId="42" fontId="0" fillId="0" borderId="35" xfId="0" applyNumberFormat="1" applyBorder="1" applyAlignment="1" applyProtection="1">
      <alignment horizontal="left" vertical="center"/>
      <protection locked="0"/>
    </xf>
    <xf numFmtId="42" fontId="0" fillId="0" borderId="9" xfId="0" applyNumberFormat="1" applyBorder="1" applyAlignment="1" applyProtection="1">
      <alignment horizontal="left" vertical="center"/>
      <protection locked="0"/>
    </xf>
    <xf numFmtId="42" fontId="0" fillId="0" borderId="5" xfId="0" applyNumberFormat="1" applyBorder="1" applyAlignment="1" applyProtection="1">
      <alignment horizontal="left" vertical="center"/>
      <protection locked="0"/>
    </xf>
    <xf numFmtId="42" fontId="3" fillId="0" borderId="35" xfId="0" applyNumberFormat="1" applyFont="1" applyBorder="1" applyAlignment="1" applyProtection="1">
      <alignment horizontal="left" vertical="center"/>
      <protection locked="0"/>
    </xf>
    <xf numFmtId="42" fontId="3" fillId="0" borderId="9" xfId="0" applyNumberFormat="1" applyFont="1" applyBorder="1" applyAlignment="1" applyProtection="1">
      <alignment horizontal="left" vertical="center"/>
      <protection locked="0"/>
    </xf>
    <xf numFmtId="42" fontId="3" fillId="0" borderId="5" xfId="0" applyNumberFormat="1" applyFont="1" applyBorder="1" applyAlignment="1" applyProtection="1">
      <alignment horizontal="left" vertical="center"/>
      <protection locked="0"/>
    </xf>
    <xf numFmtId="42" fontId="3" fillId="0" borderId="8" xfId="0" applyNumberFormat="1" applyFont="1" applyBorder="1" applyAlignment="1" applyProtection="1">
      <alignment horizontal="left" vertical="center"/>
      <protection locked="0"/>
    </xf>
    <xf numFmtId="0" fontId="5" fillId="0" borderId="18"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0" fillId="18" borderId="0" xfId="0" applyFill="1"/>
    <xf numFmtId="0" fontId="7" fillId="0" borderId="18" xfId="0"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5" fillId="18" borderId="0" xfId="0" applyFont="1" applyFill="1" applyAlignment="1">
      <alignment horizontal="left" wrapText="1"/>
    </xf>
    <xf numFmtId="0" fontId="11" fillId="18" borderId="0" xfId="0" applyFont="1" applyFill="1" applyAlignment="1">
      <alignment horizontal="center" wrapText="1"/>
    </xf>
    <xf numFmtId="0" fontId="11" fillId="18" borderId="0" xfId="0" applyFont="1" applyFill="1"/>
    <xf numFmtId="0" fontId="16" fillId="18" borderId="0" xfId="0" applyFont="1" applyFill="1" applyAlignment="1">
      <alignment horizontal="left"/>
    </xf>
    <xf numFmtId="0" fontId="16" fillId="18" borderId="0" xfId="0" applyFont="1" applyFill="1"/>
    <xf numFmtId="0" fontId="0" fillId="17" borderId="0" xfId="0" applyFill="1"/>
    <xf numFmtId="42" fontId="0" fillId="19" borderId="9" xfId="0" applyNumberFormat="1" applyFill="1" applyBorder="1" applyAlignment="1">
      <alignment horizontal="left" vertical="center"/>
    </xf>
    <xf numFmtId="42" fontId="5" fillId="19" borderId="9" xfId="0" applyNumberFormat="1" applyFont="1" applyFill="1" applyBorder="1" applyAlignment="1">
      <alignment horizontal="left" vertical="center"/>
    </xf>
    <xf numFmtId="0" fontId="0" fillId="17" borderId="0" xfId="0" applyFill="1" applyAlignment="1">
      <alignment horizontal="left"/>
    </xf>
    <xf numFmtId="0" fontId="11" fillId="18" borderId="0" xfId="0" applyFont="1" applyFill="1" applyAlignment="1">
      <alignment horizontal="right"/>
    </xf>
    <xf numFmtId="0" fontId="11" fillId="18" borderId="3" xfId="0" applyFont="1" applyFill="1" applyBorder="1" applyAlignment="1">
      <alignment horizontal="right"/>
    </xf>
    <xf numFmtId="42" fontId="3" fillId="9" borderId="4" xfId="0" applyNumberFormat="1" applyFont="1" applyFill="1" applyBorder="1" applyAlignment="1" applyProtection="1">
      <alignment horizontal="left" vertical="center"/>
      <protection locked="0"/>
    </xf>
    <xf numFmtId="42" fontId="3" fillId="9" borderId="19" xfId="0" applyNumberFormat="1" applyFont="1" applyFill="1" applyBorder="1" applyAlignment="1" applyProtection="1">
      <alignment horizontal="left" vertical="center"/>
      <protection locked="0"/>
    </xf>
    <xf numFmtId="42" fontId="3" fillId="9" borderId="15" xfId="0" applyNumberFormat="1" applyFont="1" applyFill="1" applyBorder="1" applyAlignment="1" applyProtection="1">
      <alignment horizontal="left" vertical="center"/>
      <protection locked="0"/>
    </xf>
    <xf numFmtId="42" fontId="3" fillId="0" borderId="15" xfId="0" applyNumberFormat="1" applyFont="1" applyBorder="1" applyAlignment="1" applyProtection="1">
      <alignment horizontal="left" vertical="center"/>
      <protection locked="0"/>
    </xf>
    <xf numFmtId="42" fontId="3" fillId="0" borderId="46" xfId="0" applyNumberFormat="1" applyFont="1" applyBorder="1" applyAlignment="1" applyProtection="1">
      <alignment horizontal="left" vertical="center"/>
      <protection locked="0"/>
    </xf>
    <xf numFmtId="0" fontId="0" fillId="18" borderId="10" xfId="0" applyFill="1" applyBorder="1"/>
    <xf numFmtId="42" fontId="3" fillId="0" borderId="14" xfId="0" applyNumberFormat="1" applyFont="1" applyBorder="1" applyAlignment="1" applyProtection="1">
      <alignment horizontal="left" vertical="center"/>
      <protection locked="0"/>
    </xf>
    <xf numFmtId="42" fontId="3" fillId="0" borderId="21" xfId="0" applyNumberFormat="1" applyFont="1" applyBorder="1" applyAlignment="1" applyProtection="1">
      <alignment horizontal="left" vertical="center"/>
      <protection locked="0"/>
    </xf>
    <xf numFmtId="0" fontId="0" fillId="19" borderId="5" xfId="0" applyFill="1" applyBorder="1" applyAlignment="1">
      <alignment horizontal="left"/>
    </xf>
    <xf numFmtId="0" fontId="0" fillId="19" borderId="1" xfId="0" applyFill="1" applyBorder="1" applyAlignment="1">
      <alignment horizontal="left"/>
    </xf>
    <xf numFmtId="0" fontId="17" fillId="19" borderId="9" xfId="0" applyFont="1" applyFill="1" applyBorder="1" applyAlignment="1">
      <alignment horizontal="center" wrapText="1"/>
    </xf>
    <xf numFmtId="0" fontId="17" fillId="19" borderId="9" xfId="0" applyFont="1" applyFill="1" applyBorder="1" applyAlignment="1">
      <alignment horizontal="center"/>
    </xf>
    <xf numFmtId="0" fontId="0" fillId="18" borderId="18" xfId="0" applyFill="1" applyBorder="1" applyAlignment="1">
      <alignment horizontal="left" vertical="top" shrinkToFit="1"/>
    </xf>
    <xf numFmtId="0" fontId="11" fillId="18" borderId="3" xfId="0" applyFont="1" applyFill="1" applyBorder="1" applyAlignment="1">
      <alignment horizontal="center" wrapText="1"/>
    </xf>
    <xf numFmtId="0" fontId="0" fillId="0" borderId="9" xfId="0" applyBorder="1" applyProtection="1">
      <protection locked="0"/>
    </xf>
    <xf numFmtId="42" fontId="3" fillId="0" borderId="7" xfId="0" applyNumberFormat="1" applyFont="1" applyBorder="1" applyAlignment="1" applyProtection="1">
      <alignment horizontal="left" vertical="center"/>
      <protection locked="0"/>
    </xf>
    <xf numFmtId="42" fontId="3" fillId="0" borderId="17" xfId="0" applyNumberFormat="1" applyFont="1" applyBorder="1" applyAlignment="1" applyProtection="1">
      <alignment horizontal="left" vertical="center"/>
      <protection locked="0"/>
    </xf>
    <xf numFmtId="0" fontId="0" fillId="15" borderId="18" xfId="0" applyFill="1" applyBorder="1" applyAlignment="1">
      <alignment horizontal="center" vertical="center" wrapText="1"/>
    </xf>
    <xf numFmtId="42" fontId="3" fillId="7" borderId="23" xfId="0" applyNumberFormat="1" applyFont="1" applyFill="1" applyBorder="1" applyAlignment="1">
      <alignment horizontal="left" vertical="center"/>
    </xf>
    <xf numFmtId="42" fontId="2" fillId="7" borderId="37" xfId="0" applyNumberFormat="1" applyFont="1" applyFill="1" applyBorder="1" applyAlignment="1">
      <alignment horizontal="left" vertical="center"/>
    </xf>
    <xf numFmtId="42" fontId="5" fillId="7" borderId="36" xfId="0" applyNumberFormat="1" applyFont="1" applyFill="1" applyBorder="1" applyAlignment="1">
      <alignment horizontal="left" vertical="center"/>
    </xf>
    <xf numFmtId="42" fontId="5" fillId="21" borderId="36" xfId="0" applyNumberFormat="1" applyFont="1" applyFill="1" applyBorder="1" applyAlignment="1">
      <alignment horizontal="left" vertical="center"/>
    </xf>
    <xf numFmtId="42" fontId="3" fillId="7" borderId="52" xfId="0" applyNumberFormat="1" applyFont="1" applyFill="1" applyBorder="1" applyAlignment="1">
      <alignment horizontal="left" vertical="center"/>
    </xf>
    <xf numFmtId="42" fontId="2" fillId="7" borderId="55" xfId="0" applyNumberFormat="1" applyFont="1" applyFill="1" applyBorder="1" applyAlignment="1">
      <alignment horizontal="left"/>
    </xf>
    <xf numFmtId="42" fontId="2" fillId="7" borderId="47" xfId="0" applyNumberFormat="1" applyFont="1" applyFill="1" applyBorder="1" applyAlignment="1">
      <alignment horizontal="right" wrapText="1"/>
    </xf>
    <xf numFmtId="42" fontId="5" fillId="7" borderId="55" xfId="0" applyNumberFormat="1" applyFont="1" applyFill="1" applyBorder="1" applyAlignment="1">
      <alignment horizontal="left"/>
    </xf>
    <xf numFmtId="42" fontId="2" fillId="21" borderId="55" xfId="0" applyNumberFormat="1" applyFont="1" applyFill="1" applyBorder="1" applyAlignment="1">
      <alignment horizontal="left"/>
    </xf>
    <xf numFmtId="42" fontId="2" fillId="7" borderId="56" xfId="0" applyNumberFormat="1" applyFont="1" applyFill="1" applyBorder="1" applyAlignment="1">
      <alignment horizontal="left"/>
    </xf>
    <xf numFmtId="2" fontId="2" fillId="7" borderId="22" xfId="0" applyNumberFormat="1" applyFont="1" applyFill="1" applyBorder="1" applyAlignment="1">
      <alignment horizontal="right" wrapText="1"/>
    </xf>
    <xf numFmtId="42" fontId="2" fillId="7" borderId="58" xfId="0" applyNumberFormat="1" applyFont="1" applyFill="1" applyBorder="1" applyAlignment="1">
      <alignment horizontal="left"/>
    </xf>
    <xf numFmtId="42" fontId="2" fillId="21" borderId="58" xfId="0" applyNumberFormat="1" applyFont="1" applyFill="1" applyBorder="1" applyAlignment="1">
      <alignment horizontal="left"/>
    </xf>
    <xf numFmtId="42" fontId="2" fillId="7" borderId="60" xfId="0" applyNumberFormat="1" applyFont="1" applyFill="1" applyBorder="1" applyAlignment="1">
      <alignment horizontal="right"/>
    </xf>
    <xf numFmtId="42" fontId="2" fillId="21" borderId="60" xfId="0" applyNumberFormat="1" applyFont="1" applyFill="1" applyBorder="1" applyAlignment="1">
      <alignment horizontal="right"/>
    </xf>
    <xf numFmtId="42" fontId="2" fillId="7" borderId="59" xfId="0" applyNumberFormat="1" applyFont="1" applyFill="1" applyBorder="1" applyAlignment="1">
      <alignment horizontal="right"/>
    </xf>
    <xf numFmtId="2" fontId="2" fillId="7" borderId="30" xfId="0" applyNumberFormat="1" applyFont="1" applyFill="1" applyBorder="1" applyAlignment="1">
      <alignment horizontal="right" wrapText="1"/>
    </xf>
    <xf numFmtId="42" fontId="2" fillId="7" borderId="61" xfId="0" applyNumberFormat="1" applyFont="1" applyFill="1" applyBorder="1" applyAlignment="1">
      <alignment horizontal="left"/>
    </xf>
    <xf numFmtId="42" fontId="2" fillId="7" borderId="62" xfId="0" applyNumberFormat="1" applyFont="1" applyFill="1" applyBorder="1" applyAlignment="1">
      <alignment horizontal="left"/>
    </xf>
    <xf numFmtId="42" fontId="2" fillId="21" borderId="62" xfId="0" applyNumberFormat="1" applyFont="1" applyFill="1" applyBorder="1" applyAlignment="1">
      <alignment horizontal="left"/>
    </xf>
    <xf numFmtId="42" fontId="2" fillId="7" borderId="62" xfId="0" applyNumberFormat="1" applyFont="1" applyFill="1" applyBorder="1" applyAlignment="1">
      <alignment horizontal="right"/>
    </xf>
    <xf numFmtId="42" fontId="2" fillId="21" borderId="62" xfId="0" applyNumberFormat="1" applyFont="1" applyFill="1" applyBorder="1" applyAlignment="1">
      <alignment horizontal="right"/>
    </xf>
    <xf numFmtId="42" fontId="5" fillId="7" borderId="61" xfId="0" applyNumberFormat="1" applyFont="1" applyFill="1" applyBorder="1" applyAlignment="1">
      <alignment horizontal="left" vertical="center"/>
    </xf>
    <xf numFmtId="42" fontId="2" fillId="7" borderId="30" xfId="0" applyNumberFormat="1" applyFont="1" applyFill="1" applyBorder="1" applyAlignment="1">
      <alignment horizontal="right" wrapText="1"/>
    </xf>
    <xf numFmtId="42" fontId="2" fillId="7" borderId="62" xfId="0" applyNumberFormat="1" applyFont="1" applyFill="1" applyBorder="1" applyAlignment="1">
      <alignment horizontal="left" vertical="center"/>
    </xf>
    <xf numFmtId="42" fontId="2" fillId="21" borderId="62" xfId="0" applyNumberFormat="1" applyFont="1" applyFill="1" applyBorder="1" applyAlignment="1">
      <alignment horizontal="left" vertical="center"/>
    </xf>
    <xf numFmtId="2" fontId="2" fillId="0" borderId="10" xfId="0" applyNumberFormat="1" applyFont="1" applyBorder="1" applyAlignment="1">
      <alignment horizontal="right" wrapText="1"/>
    </xf>
    <xf numFmtId="164" fontId="2" fillId="0" borderId="10" xfId="0" applyNumberFormat="1" applyFont="1" applyBorder="1" applyAlignment="1">
      <alignment horizontal="right"/>
    </xf>
    <xf numFmtId="164" fontId="2" fillId="0" borderId="48" xfId="0" applyNumberFormat="1" applyFont="1" applyBorder="1" applyAlignment="1">
      <alignment horizontal="right"/>
    </xf>
    <xf numFmtId="0" fontId="12" fillId="18" borderId="40" xfId="0" applyFont="1" applyFill="1" applyBorder="1"/>
    <xf numFmtId="0" fontId="12" fillId="18" borderId="0" xfId="0" applyFont="1" applyFill="1"/>
    <xf numFmtId="2" fontId="24" fillId="0" borderId="0" xfId="0" applyNumberFormat="1" applyFont="1"/>
    <xf numFmtId="164" fontId="23" fillId="0" borderId="9" xfId="0" applyNumberFormat="1" applyFont="1" applyBorder="1" applyAlignment="1">
      <alignment horizontal="center" wrapText="1"/>
    </xf>
    <xf numFmtId="2" fontId="25" fillId="0" borderId="0" xfId="0" applyNumberFormat="1" applyFont="1" applyAlignment="1">
      <alignment horizontal="right"/>
    </xf>
    <xf numFmtId="42" fontId="26" fillId="0" borderId="9" xfId="0" applyNumberFormat="1" applyFont="1" applyBorder="1"/>
    <xf numFmtId="10" fontId="26" fillId="0" borderId="9" xfId="0" applyNumberFormat="1" applyFont="1" applyBorder="1"/>
    <xf numFmtId="2" fontId="27" fillId="0" borderId="0" xfId="0" applyNumberFormat="1" applyFont="1" applyAlignment="1">
      <alignment horizontal="right"/>
    </xf>
    <xf numFmtId="42" fontId="24" fillId="0" borderId="9" xfId="0" applyNumberFormat="1" applyFont="1" applyBorder="1"/>
    <xf numFmtId="10" fontId="24" fillId="0" borderId="9" xfId="0" applyNumberFormat="1" applyFont="1" applyBorder="1"/>
    <xf numFmtId="0" fontId="14" fillId="0" borderId="0" xfId="2" applyProtection="1"/>
    <xf numFmtId="2" fontId="23" fillId="0" borderId="0" xfId="0" applyNumberFormat="1" applyFont="1" applyAlignment="1">
      <alignment horizontal="right"/>
    </xf>
    <xf numFmtId="0" fontId="13" fillId="0" borderId="0" xfId="0" applyFont="1" applyAlignment="1">
      <alignment wrapText="1"/>
    </xf>
    <xf numFmtId="42" fontId="23" fillId="0" borderId="9" xfId="0" applyNumberFormat="1" applyFont="1" applyBorder="1"/>
    <xf numFmtId="0" fontId="11" fillId="18" borderId="38" xfId="0" applyFont="1" applyFill="1" applyBorder="1" applyAlignment="1">
      <alignment horizontal="right"/>
    </xf>
    <xf numFmtId="0" fontId="12" fillId="18" borderId="63" xfId="0" applyFont="1" applyFill="1" applyBorder="1"/>
    <xf numFmtId="0" fontId="11" fillId="18" borderId="28" xfId="0" applyFont="1" applyFill="1" applyBorder="1" applyAlignment="1">
      <alignment horizontal="right"/>
    </xf>
    <xf numFmtId="44" fontId="11" fillId="18" borderId="0" xfId="0" applyNumberFormat="1" applyFont="1" applyFill="1" applyAlignment="1">
      <alignment horizontal="right"/>
    </xf>
    <xf numFmtId="44" fontId="22" fillId="18" borderId="0" xfId="0" applyNumberFormat="1" applyFont="1" applyFill="1"/>
    <xf numFmtId="0" fontId="22" fillId="18" borderId="0" xfId="0" applyFont="1" applyFill="1"/>
    <xf numFmtId="0" fontId="12" fillId="18" borderId="29" xfId="0" applyFont="1" applyFill="1" applyBorder="1"/>
    <xf numFmtId="0" fontId="11" fillId="18" borderId="64" xfId="0" applyFont="1" applyFill="1" applyBorder="1" applyAlignment="1">
      <alignment horizontal="right"/>
    </xf>
    <xf numFmtId="0" fontId="0" fillId="18" borderId="48" xfId="0" applyFill="1" applyBorder="1"/>
    <xf numFmtId="164" fontId="6" fillId="14" borderId="48" xfId="0" applyNumberFormat="1" applyFont="1" applyFill="1" applyBorder="1" applyAlignment="1">
      <alignment horizontal="center" vertical="center"/>
    </xf>
    <xf numFmtId="2" fontId="2" fillId="7" borderId="68" xfId="0" applyNumberFormat="1" applyFont="1" applyFill="1" applyBorder="1" applyAlignment="1">
      <alignment horizontal="right" wrapText="1"/>
    </xf>
    <xf numFmtId="2" fontId="2" fillId="0" borderId="64" xfId="0" applyNumberFormat="1" applyFont="1" applyBorder="1" applyAlignment="1">
      <alignment horizontal="right" wrapText="1"/>
    </xf>
    <xf numFmtId="42" fontId="3" fillId="7" borderId="70" xfId="0" applyNumberFormat="1" applyFont="1" applyFill="1" applyBorder="1" applyAlignment="1">
      <alignment horizontal="left"/>
    </xf>
    <xf numFmtId="42" fontId="3" fillId="7" borderId="72" xfId="0" applyNumberFormat="1" applyFont="1" applyFill="1" applyBorder="1" applyAlignment="1">
      <alignment horizontal="left"/>
    </xf>
    <xf numFmtId="0" fontId="1" fillId="0" borderId="75" xfId="0" applyFont="1" applyBorder="1" applyAlignment="1" applyProtection="1">
      <alignment horizontal="left" vertical="center" wrapText="1"/>
      <protection locked="0"/>
    </xf>
    <xf numFmtId="42" fontId="3" fillId="7" borderId="72" xfId="0" applyNumberFormat="1" applyFont="1" applyFill="1" applyBorder="1"/>
    <xf numFmtId="42" fontId="3" fillId="7" borderId="76" xfId="0" applyNumberFormat="1" applyFont="1" applyFill="1" applyBorder="1"/>
    <xf numFmtId="42" fontId="3" fillId="7" borderId="76" xfId="0" applyNumberFormat="1" applyFont="1" applyFill="1" applyBorder="1" applyAlignment="1">
      <alignment horizontal="left"/>
    </xf>
    <xf numFmtId="42" fontId="0" fillId="7" borderId="72" xfId="0" applyNumberFormat="1" applyFill="1" applyBorder="1" applyAlignment="1">
      <alignment horizontal="left" vertical="center"/>
    </xf>
    <xf numFmtId="42" fontId="0" fillId="7" borderId="76" xfId="0" applyNumberFormat="1" applyFill="1" applyBorder="1" applyAlignment="1">
      <alignment horizontal="left" vertical="center"/>
    </xf>
    <xf numFmtId="42" fontId="0" fillId="0" borderId="38" xfId="0" applyNumberFormat="1" applyBorder="1" applyAlignment="1" applyProtection="1">
      <alignment horizontal="left" vertical="center"/>
      <protection locked="0"/>
    </xf>
    <xf numFmtId="42" fontId="0" fillId="0" borderId="7" xfId="0" applyNumberFormat="1" applyBorder="1" applyAlignment="1" applyProtection="1">
      <alignment horizontal="left" vertical="center"/>
      <protection locked="0"/>
    </xf>
    <xf numFmtId="42" fontId="0" fillId="0" borderId="17" xfId="0" applyNumberFormat="1" applyBorder="1" applyAlignment="1" applyProtection="1">
      <alignment horizontal="left" vertical="center"/>
      <protection locked="0"/>
    </xf>
    <xf numFmtId="0" fontId="14" fillId="0" borderId="0" xfId="2" applyAlignment="1">
      <alignment wrapText="1"/>
    </xf>
    <xf numFmtId="0" fontId="16" fillId="17" borderId="0" xfId="0" applyFont="1" applyFill="1" applyAlignment="1">
      <alignment horizontal="center" vertical="center"/>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1" fillId="18" borderId="0" xfId="0" applyFont="1" applyFill="1" applyAlignment="1">
      <alignment horizontal="center" vertical="center" wrapText="1"/>
    </xf>
    <xf numFmtId="0" fontId="12" fillId="18" borderId="0" xfId="0" applyFont="1" applyFill="1" applyAlignment="1">
      <alignment horizontal="center" vertical="center" wrapText="1"/>
    </xf>
    <xf numFmtId="0" fontId="11" fillId="18" borderId="18" xfId="0" applyFont="1" applyFill="1" applyBorder="1" applyAlignment="1">
      <alignment horizontal="center" wrapText="1"/>
    </xf>
    <xf numFmtId="0" fontId="11" fillId="18" borderId="0" xfId="0" applyFont="1" applyFill="1" applyAlignment="1">
      <alignment horizontal="center" wrapText="1"/>
    </xf>
    <xf numFmtId="0" fontId="11" fillId="18" borderId="3" xfId="0" applyFont="1" applyFill="1" applyBorder="1" applyAlignment="1">
      <alignment horizontal="center" wrapText="1"/>
    </xf>
    <xf numFmtId="0" fontId="11" fillId="18" borderId="0" xfId="0" applyFont="1" applyFill="1" applyAlignment="1">
      <alignment horizontal="right" wrapText="1"/>
    </xf>
    <xf numFmtId="0" fontId="0" fillId="18" borderId="0" xfId="0" applyFill="1" applyAlignment="1">
      <alignment horizontal="right" wrapText="1"/>
    </xf>
    <xf numFmtId="0" fontId="0" fillId="0" borderId="13" xfId="0" applyBorder="1" applyAlignment="1" applyProtection="1">
      <alignment horizontal="left" vertical="top" shrinkToFit="1"/>
      <protection locked="0"/>
    </xf>
    <xf numFmtId="0" fontId="0" fillId="0" borderId="10"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16" fillId="18" borderId="0" xfId="0" applyFont="1" applyFill="1" applyAlignment="1">
      <alignment horizontal="left"/>
    </xf>
    <xf numFmtId="0" fontId="16" fillId="18" borderId="0" xfId="0" applyFont="1" applyFill="1"/>
    <xf numFmtId="0" fontId="0" fillId="0" borderId="1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8" fillId="18" borderId="0" xfId="0" applyFont="1" applyFill="1" applyAlignment="1">
      <alignment horizontal="center" vertical="top" wrapText="1"/>
    </xf>
    <xf numFmtId="0" fontId="5" fillId="0" borderId="13" xfId="0" applyFont="1" applyBorder="1" applyAlignment="1">
      <alignment horizontal="left" wrapText="1"/>
    </xf>
    <xf numFmtId="0" fontId="5" fillId="0" borderId="10" xfId="0" applyFont="1" applyBorder="1" applyAlignment="1">
      <alignment horizontal="left" wrapText="1"/>
    </xf>
    <xf numFmtId="0" fontId="5" fillId="0" borderId="2" xfId="0" applyFont="1" applyBorder="1" applyAlignment="1">
      <alignment horizontal="left" wrapText="1"/>
    </xf>
    <xf numFmtId="0" fontId="5" fillId="0" borderId="18" xfId="0" applyFont="1" applyBorder="1" applyAlignment="1">
      <alignment horizontal="left" wrapText="1"/>
    </xf>
    <xf numFmtId="0" fontId="5" fillId="0" borderId="0" xfId="0" applyFont="1" applyAlignment="1">
      <alignment horizontal="left" wrapText="1"/>
    </xf>
    <xf numFmtId="0" fontId="5" fillId="0" borderId="3" xfId="0" applyFont="1" applyBorder="1" applyAlignment="1">
      <alignment horizontal="left" wrapText="1"/>
    </xf>
    <xf numFmtId="0" fontId="0" fillId="0" borderId="0" xfId="0" applyAlignment="1">
      <alignment horizontal="left" wrapText="1"/>
    </xf>
    <xf numFmtId="0" fontId="16" fillId="17" borderId="0" xfId="0" applyFont="1" applyFill="1" applyAlignment="1">
      <alignment horizontal="left" wrapText="1"/>
    </xf>
    <xf numFmtId="0" fontId="5" fillId="0" borderId="18"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19" fillId="0" borderId="18"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8" fillId="18" borderId="18" xfId="0" applyFont="1" applyFill="1" applyBorder="1" applyAlignment="1">
      <alignment horizontal="center"/>
    </xf>
    <xf numFmtId="0" fontId="18" fillId="18" borderId="0" xfId="0" applyFont="1" applyFill="1" applyAlignment="1">
      <alignment horizontal="center"/>
    </xf>
    <xf numFmtId="0" fontId="18" fillId="18" borderId="3" xfId="0" applyFont="1" applyFill="1" applyBorder="1" applyAlignment="1">
      <alignment horizontal="center"/>
    </xf>
    <xf numFmtId="0" fontId="5" fillId="19" borderId="18" xfId="0" applyFont="1" applyFill="1" applyBorder="1" applyAlignment="1">
      <alignment wrapText="1"/>
    </xf>
    <xf numFmtId="0" fontId="5" fillId="19" borderId="0" xfId="0" applyFont="1" applyFill="1" applyAlignment="1">
      <alignment wrapText="1"/>
    </xf>
    <xf numFmtId="0" fontId="5" fillId="19" borderId="3" xfId="0" applyFont="1" applyFill="1" applyBorder="1" applyAlignment="1">
      <alignment wrapText="1"/>
    </xf>
    <xf numFmtId="0" fontId="11" fillId="17" borderId="17" xfId="0" applyFont="1" applyFill="1" applyBorder="1" applyAlignment="1">
      <alignment horizontal="center"/>
    </xf>
    <xf numFmtId="0" fontId="11" fillId="17" borderId="40" xfId="0" applyFont="1" applyFill="1" applyBorder="1" applyAlignment="1">
      <alignment horizontal="center"/>
    </xf>
    <xf numFmtId="0" fontId="11" fillId="17" borderId="50" xfId="0" applyFont="1" applyFill="1" applyBorder="1" applyAlignment="1">
      <alignment horizontal="center"/>
    </xf>
    <xf numFmtId="164" fontId="21" fillId="20" borderId="51" xfId="0" applyNumberFormat="1" applyFont="1" applyFill="1" applyBorder="1" applyAlignment="1">
      <alignment horizontal="center" vertical="center" wrapText="1"/>
    </xf>
    <xf numFmtId="164" fontId="21" fillId="20" borderId="45" xfId="0" applyNumberFormat="1" applyFont="1" applyFill="1" applyBorder="1" applyAlignment="1">
      <alignment horizontal="center" vertical="center" wrapText="1"/>
    </xf>
    <xf numFmtId="164" fontId="2" fillId="20" borderId="5" xfId="0" applyNumberFormat="1" applyFont="1" applyFill="1" applyBorder="1" applyAlignment="1">
      <alignment horizontal="center" vertical="center" wrapText="1"/>
    </xf>
    <xf numFmtId="0" fontId="0" fillId="21" borderId="11" xfId="0" applyFill="1" applyBorder="1" applyAlignment="1">
      <alignment horizontal="center" vertical="center" wrapText="1"/>
    </xf>
    <xf numFmtId="0" fontId="0" fillId="21" borderId="39" xfId="0" applyFill="1" applyBorder="1" applyAlignment="1">
      <alignment horizontal="center" vertical="center" wrapText="1"/>
    </xf>
    <xf numFmtId="0" fontId="5" fillId="8" borderId="28" xfId="0" applyFont="1" applyFill="1" applyBorder="1" applyAlignment="1">
      <alignment horizontal="center" vertical="center"/>
    </xf>
    <xf numFmtId="0" fontId="5" fillId="0" borderId="28" xfId="0" applyFont="1" applyBorder="1" applyAlignment="1">
      <alignment horizontal="center" vertical="center"/>
    </xf>
    <xf numFmtId="0" fontId="0" fillId="0" borderId="64" xfId="0" applyBorder="1" applyAlignment="1">
      <alignment horizontal="center"/>
    </xf>
    <xf numFmtId="2" fontId="2" fillId="0" borderId="30" xfId="0" applyNumberFormat="1" applyFont="1" applyBorder="1" applyAlignment="1">
      <alignment horizontal="right"/>
    </xf>
    <xf numFmtId="0" fontId="0" fillId="0" borderId="57" xfId="0" applyBorder="1" applyAlignment="1">
      <alignment horizontal="right"/>
    </xf>
    <xf numFmtId="0" fontId="0" fillId="0" borderId="54" xfId="0" applyBorder="1" applyAlignment="1">
      <alignment horizontal="right"/>
    </xf>
    <xf numFmtId="2" fontId="2" fillId="0" borderId="28" xfId="0" applyNumberFormat="1" applyFont="1" applyBorder="1" applyAlignment="1">
      <alignment horizontal="right" wrapText="1"/>
    </xf>
    <xf numFmtId="0" fontId="0" fillId="0" borderId="0" xfId="0" applyAlignment="1">
      <alignment wrapText="1"/>
    </xf>
    <xf numFmtId="0" fontId="0" fillId="0" borderId="29" xfId="0" applyBorder="1" applyAlignment="1">
      <alignment wrapText="1"/>
    </xf>
    <xf numFmtId="0" fontId="0" fillId="0" borderId="0" xfId="0"/>
    <xf numFmtId="0" fontId="0" fillId="0" borderId="29" xfId="0" applyBorder="1"/>
    <xf numFmtId="0" fontId="9" fillId="11" borderId="30" xfId="0" applyFont="1" applyFill="1" applyBorder="1" applyAlignment="1">
      <alignment horizontal="center" wrapText="1"/>
    </xf>
    <xf numFmtId="0" fontId="9" fillId="11" borderId="16" xfId="0" applyFont="1" applyFill="1" applyBorder="1" applyAlignment="1">
      <alignment horizontal="center" wrapText="1"/>
    </xf>
    <xf numFmtId="0" fontId="9" fillId="11" borderId="31" xfId="0" applyFont="1" applyFill="1" applyBorder="1" applyAlignment="1">
      <alignment horizontal="center" wrapText="1"/>
    </xf>
    <xf numFmtId="2" fontId="2" fillId="3"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164" fontId="2" fillId="16" borderId="38" xfId="0" applyNumberFormat="1" applyFont="1"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164" fontId="2" fillId="3" borderId="42" xfId="0" applyNumberFormat="1" applyFont="1" applyFill="1" applyBorder="1" applyAlignment="1">
      <alignment horizontal="center" vertical="center" wrapText="1"/>
    </xf>
    <xf numFmtId="0" fontId="0" fillId="0" borderId="51" xfId="0" applyBorder="1" applyAlignment="1">
      <alignment horizontal="center" vertical="center" wrapText="1"/>
    </xf>
    <xf numFmtId="164" fontId="21" fillId="20" borderId="52" xfId="0" applyNumberFormat="1" applyFont="1" applyFill="1" applyBorder="1" applyAlignment="1">
      <alignment horizontal="center" vertical="center" wrapText="1"/>
    </xf>
    <xf numFmtId="164" fontId="21" fillId="20" borderId="53" xfId="0" applyNumberFormat="1" applyFont="1" applyFill="1" applyBorder="1" applyAlignment="1">
      <alignment horizontal="center" vertical="center" wrapText="1"/>
    </xf>
    <xf numFmtId="2" fontId="2" fillId="4" borderId="30" xfId="0" applyNumberFormat="1" applyFont="1" applyFill="1" applyBorder="1" applyAlignment="1">
      <alignment horizontal="center" vertical="center" wrapText="1"/>
    </xf>
    <xf numFmtId="0" fontId="0" fillId="6" borderId="16" xfId="0" applyFill="1" applyBorder="1"/>
    <xf numFmtId="0" fontId="0" fillId="6" borderId="31" xfId="0" applyFill="1" applyBorder="1"/>
    <xf numFmtId="2" fontId="2" fillId="4" borderId="22" xfId="0" applyNumberFormat="1" applyFont="1" applyFill="1" applyBorder="1" applyAlignment="1">
      <alignment horizontal="center" vertical="center" wrapText="1"/>
    </xf>
    <xf numFmtId="0" fontId="0" fillId="6" borderId="27" xfId="0" applyFill="1" applyBorder="1"/>
    <xf numFmtId="0" fontId="0" fillId="6" borderId="32" xfId="0" applyFill="1" applyBorder="1"/>
    <xf numFmtId="164" fontId="6" fillId="2" borderId="10" xfId="0" applyNumberFormat="1" applyFont="1" applyFill="1" applyBorder="1" applyAlignment="1">
      <alignment horizontal="center" vertical="center"/>
    </xf>
    <xf numFmtId="0" fontId="0" fillId="0" borderId="10" xfId="0" applyBorder="1" applyAlignment="1">
      <alignment horizontal="center" vertical="center"/>
    </xf>
    <xf numFmtId="2" fontId="2" fillId="0" borderId="30" xfId="0" applyNumberFormat="1" applyFont="1" applyBorder="1" applyAlignment="1">
      <alignment horizontal="right" wrapText="1"/>
    </xf>
    <xf numFmtId="0" fontId="0" fillId="0" borderId="16" xfId="0" applyBorder="1" applyAlignment="1">
      <alignment horizontal="right" wrapText="1"/>
    </xf>
    <xf numFmtId="0" fontId="0" fillId="0" borderId="31" xfId="0" applyBorder="1" applyAlignment="1">
      <alignment horizontal="right" wrapText="1"/>
    </xf>
    <xf numFmtId="42" fontId="2" fillId="0" borderId="22" xfId="0" applyNumberFormat="1" applyFont="1" applyFill="1" applyBorder="1" applyAlignment="1">
      <alignment horizontal="right" wrapText="1"/>
    </xf>
    <xf numFmtId="0" fontId="0" fillId="0" borderId="27" xfId="0" applyFill="1" applyBorder="1" applyAlignment="1"/>
    <xf numFmtId="0" fontId="0" fillId="0" borderId="32" xfId="0" applyFill="1" applyBorder="1" applyAlignment="1"/>
    <xf numFmtId="42" fontId="2" fillId="7" borderId="22" xfId="0" applyNumberFormat="1" applyFont="1" applyFill="1" applyBorder="1" applyAlignment="1">
      <alignment horizontal="right" wrapText="1"/>
    </xf>
    <xf numFmtId="42" fontId="2" fillId="7" borderId="79" xfId="0" applyNumberFormat="1" applyFont="1" applyFill="1" applyBorder="1" applyAlignment="1">
      <alignment horizontal="left" vertical="center"/>
    </xf>
    <xf numFmtId="42" fontId="2" fillId="21" borderId="79" xfId="0" applyNumberFormat="1" applyFont="1" applyFill="1" applyBorder="1" applyAlignment="1">
      <alignment horizontal="left" vertical="center"/>
    </xf>
    <xf numFmtId="42" fontId="5" fillId="7" borderId="80" xfId="0" applyNumberFormat="1" applyFont="1" applyFill="1" applyBorder="1" applyAlignment="1">
      <alignment horizontal="left" vertical="center"/>
    </xf>
    <xf numFmtId="0" fontId="0" fillId="0" borderId="5" xfId="0" applyBorder="1" applyProtection="1">
      <protection locked="0"/>
    </xf>
    <xf numFmtId="0" fontId="0" fillId="0" borderId="30" xfId="0" applyBorder="1" applyAlignment="1" applyProtection="1">
      <protection locked="0"/>
    </xf>
    <xf numFmtId="0" fontId="0" fillId="0" borderId="16" xfId="0" applyBorder="1" applyAlignment="1"/>
    <xf numFmtId="0" fontId="0" fillId="0" borderId="31" xfId="0" applyBorder="1" applyAlignment="1"/>
    <xf numFmtId="42" fontId="3" fillId="0" borderId="24" xfId="0" applyNumberFormat="1" applyFont="1" applyBorder="1" applyAlignment="1" applyProtection="1">
      <alignment horizontal="left" vertical="center"/>
      <protection locked="0"/>
    </xf>
    <xf numFmtId="42" fontId="3" fillId="9" borderId="8" xfId="0" applyNumberFormat="1" applyFont="1" applyFill="1" applyBorder="1" applyAlignment="1" applyProtection="1">
      <alignment horizontal="left" vertical="center"/>
      <protection locked="0"/>
    </xf>
    <xf numFmtId="42" fontId="3" fillId="9" borderId="49" xfId="0" applyNumberFormat="1" applyFont="1" applyFill="1" applyBorder="1" applyAlignment="1" applyProtection="1">
      <alignment horizontal="left" vertical="center"/>
      <protection locked="0"/>
    </xf>
    <xf numFmtId="42" fontId="0" fillId="7" borderId="70" xfId="0" applyNumberFormat="1" applyFill="1" applyBorder="1" applyAlignment="1">
      <alignment horizontal="left" vertical="center"/>
    </xf>
    <xf numFmtId="0" fontId="5" fillId="0" borderId="30" xfId="0" applyFont="1" applyBorder="1" applyAlignment="1" applyProtection="1">
      <alignment horizontal="right"/>
      <protection locked="0"/>
    </xf>
    <xf numFmtId="2" fontId="23" fillId="0" borderId="9" xfId="0" applyNumberFormat="1" applyFont="1" applyBorder="1" applyAlignment="1">
      <alignment horizontal="center"/>
    </xf>
    <xf numFmtId="0" fontId="30" fillId="19" borderId="5" xfId="0" applyFont="1" applyFill="1" applyBorder="1" applyAlignment="1">
      <alignment wrapText="1"/>
    </xf>
    <xf numFmtId="0" fontId="31" fillId="0" borderId="1" xfId="0" applyFont="1" applyBorder="1" applyAlignment="1">
      <alignment wrapText="1"/>
    </xf>
    <xf numFmtId="0" fontId="3" fillId="0" borderId="66" xfId="0" applyNumberFormat="1" applyFont="1" applyBorder="1" applyAlignment="1" applyProtection="1">
      <alignment wrapText="1"/>
      <protection locked="0"/>
    </xf>
    <xf numFmtId="0" fontId="3" fillId="0" borderId="67" xfId="0" applyNumberFormat="1" applyFont="1" applyBorder="1" applyAlignment="1" applyProtection="1">
      <alignment wrapText="1"/>
      <protection locked="0"/>
    </xf>
    <xf numFmtId="0" fontId="1" fillId="0" borderId="35" xfId="0" applyNumberFormat="1" applyFont="1" applyBorder="1" applyAlignment="1" applyProtection="1">
      <alignment vertical="center" wrapText="1"/>
      <protection locked="0"/>
    </xf>
    <xf numFmtId="0" fontId="1" fillId="0" borderId="69" xfId="0" applyNumberFormat="1" applyFont="1" applyBorder="1" applyAlignment="1" applyProtection="1">
      <alignment vertical="center" wrapText="1"/>
      <protection locked="0"/>
    </xf>
    <xf numFmtId="0" fontId="1" fillId="0" borderId="71" xfId="0" applyNumberFormat="1" applyFont="1" applyBorder="1" applyAlignment="1" applyProtection="1">
      <alignment vertical="center" wrapText="1"/>
      <protection locked="0"/>
    </xf>
    <xf numFmtId="0" fontId="1" fillId="0" borderId="75" xfId="0" applyNumberFormat="1" applyFont="1" applyBorder="1" applyAlignment="1" applyProtection="1">
      <alignment vertical="center" wrapText="1"/>
      <protection locked="0"/>
    </xf>
    <xf numFmtId="0" fontId="3" fillId="0" borderId="75" xfId="0" applyNumberFormat="1" applyFont="1" applyBorder="1" applyAlignment="1" applyProtection="1">
      <alignment vertical="center" wrapText="1"/>
      <protection locked="0"/>
    </xf>
    <xf numFmtId="0" fontId="3" fillId="0" borderId="71" xfId="0" applyNumberFormat="1" applyFont="1" applyBorder="1" applyAlignment="1" applyProtection="1">
      <alignment vertical="center" wrapText="1"/>
      <protection locked="0"/>
    </xf>
    <xf numFmtId="49" fontId="32" fillId="0" borderId="9" xfId="0" applyNumberFormat="1" applyFont="1" applyBorder="1" applyAlignment="1" applyProtection="1">
      <alignment horizontal="left"/>
      <protection locked="0"/>
    </xf>
    <xf numFmtId="49" fontId="22" fillId="0" borderId="9" xfId="0" applyNumberFormat="1" applyFont="1" applyBorder="1" applyAlignment="1" applyProtection="1">
      <alignment horizontal="left"/>
      <protection locked="0"/>
    </xf>
    <xf numFmtId="44" fontId="22" fillId="0" borderId="7" xfId="0" applyNumberFormat="1" applyFont="1" applyBorder="1" applyAlignment="1" applyProtection="1">
      <alignment horizontal="left"/>
      <protection locked="0"/>
    </xf>
    <xf numFmtId="0" fontId="22" fillId="0" borderId="17" xfId="0" applyFont="1" applyBorder="1" applyAlignment="1" applyProtection="1">
      <alignment horizontal="left"/>
      <protection locked="0"/>
    </xf>
    <xf numFmtId="2" fontId="33" fillId="0" borderId="75" xfId="0" applyNumberFormat="1" applyFont="1" applyBorder="1" applyAlignment="1" applyProtection="1">
      <alignment wrapText="1"/>
      <protection locked="0"/>
    </xf>
    <xf numFmtId="0" fontId="9" fillId="11" borderId="30" xfId="0" applyFont="1" applyFill="1" applyBorder="1" applyAlignment="1" applyProtection="1">
      <alignment horizontal="center" wrapText="1"/>
    </xf>
    <xf numFmtId="0" fontId="9" fillId="11" borderId="16" xfId="0" applyFont="1" applyFill="1" applyBorder="1" applyAlignment="1" applyProtection="1">
      <alignment horizontal="center" wrapText="1"/>
    </xf>
    <xf numFmtId="0" fontId="9" fillId="11" borderId="31" xfId="0" applyFont="1" applyFill="1" applyBorder="1" applyAlignment="1" applyProtection="1">
      <alignment horizontal="center" wrapText="1"/>
    </xf>
    <xf numFmtId="2" fontId="2" fillId="4" borderId="30" xfId="0" applyNumberFormat="1" applyFont="1" applyFill="1" applyBorder="1" applyAlignment="1" applyProtection="1">
      <alignment horizontal="center" vertical="center" wrapText="1"/>
    </xf>
    <xf numFmtId="0" fontId="0" fillId="6" borderId="16" xfId="0" applyFill="1" applyBorder="1" applyProtection="1"/>
    <xf numFmtId="0" fontId="0" fillId="6" borderId="31" xfId="0" applyFill="1" applyBorder="1" applyProtection="1"/>
    <xf numFmtId="2" fontId="2" fillId="4" borderId="22" xfId="0" applyNumberFormat="1" applyFont="1" applyFill="1" applyBorder="1" applyAlignment="1" applyProtection="1">
      <alignment horizontal="center" vertical="center" wrapText="1"/>
    </xf>
    <xf numFmtId="0" fontId="0" fillId="6" borderId="27" xfId="0" applyFill="1" applyBorder="1" applyProtection="1"/>
    <xf numFmtId="0" fontId="0" fillId="6" borderId="32" xfId="0" applyFill="1" applyBorder="1" applyProtection="1"/>
    <xf numFmtId="0" fontId="11" fillId="18" borderId="38" xfId="0" applyFont="1" applyFill="1" applyBorder="1" applyAlignment="1" applyProtection="1">
      <alignment horizontal="right"/>
    </xf>
    <xf numFmtId="44" fontId="11" fillId="18" borderId="7" xfId="0" applyNumberFormat="1" applyFont="1" applyFill="1" applyBorder="1" applyAlignment="1" applyProtection="1">
      <alignment horizontal="right"/>
    </xf>
    <xf numFmtId="14" fontId="22" fillId="0" borderId="7" xfId="0" applyNumberFormat="1" applyFont="1" applyBorder="1" applyProtection="1"/>
    <xf numFmtId="0" fontId="11" fillId="18" borderId="7" xfId="0" applyFont="1" applyFill="1" applyBorder="1" applyAlignment="1" applyProtection="1">
      <alignment horizontal="right"/>
    </xf>
    <xf numFmtId="14" fontId="22" fillId="0" borderId="17" xfId="0" applyNumberFormat="1" applyFont="1" applyBorder="1" applyProtection="1"/>
    <xf numFmtId="0" fontId="12" fillId="18" borderId="40" xfId="0" applyFont="1" applyFill="1" applyBorder="1" applyProtection="1"/>
    <xf numFmtId="0" fontId="12" fillId="18" borderId="63" xfId="0" applyFont="1" applyFill="1" applyBorder="1" applyProtection="1"/>
    <xf numFmtId="0" fontId="11" fillId="18" borderId="28" xfId="0" applyFont="1" applyFill="1" applyBorder="1" applyAlignment="1" applyProtection="1">
      <alignment horizontal="right"/>
    </xf>
    <xf numFmtId="44" fontId="11" fillId="18" borderId="0" xfId="0" applyNumberFormat="1" applyFont="1" applyFill="1" applyAlignment="1" applyProtection="1">
      <alignment horizontal="right"/>
    </xf>
    <xf numFmtId="44" fontId="22" fillId="18" borderId="0" xfId="0" applyNumberFormat="1" applyFont="1" applyFill="1" applyProtection="1"/>
    <xf numFmtId="0" fontId="11" fillId="18" borderId="0" xfId="0" applyFont="1" applyFill="1" applyAlignment="1" applyProtection="1">
      <alignment horizontal="right"/>
    </xf>
    <xf numFmtId="0" fontId="22" fillId="18" borderId="0" xfId="0" applyFont="1" applyFill="1" applyProtection="1"/>
    <xf numFmtId="0" fontId="12" fillId="18" borderId="0" xfId="0" applyFont="1" applyFill="1" applyProtection="1"/>
    <xf numFmtId="0" fontId="12" fillId="18" borderId="29" xfId="0" applyFont="1" applyFill="1" applyBorder="1" applyProtection="1"/>
    <xf numFmtId="0" fontId="5" fillId="0" borderId="9" xfId="0" applyNumberFormat="1" applyFont="1" applyBorder="1" applyAlignment="1" applyProtection="1">
      <alignment horizontal="left"/>
    </xf>
    <xf numFmtId="0" fontId="0" fillId="0" borderId="9" xfId="0" applyNumberFormat="1" applyFont="1" applyBorder="1" applyAlignment="1" applyProtection="1">
      <alignment horizontal="left"/>
    </xf>
    <xf numFmtId="0" fontId="11" fillId="18" borderId="64" xfId="0" applyFont="1" applyFill="1" applyBorder="1" applyAlignment="1" applyProtection="1">
      <alignment horizontal="right"/>
    </xf>
    <xf numFmtId="0" fontId="0" fillId="0" borderId="9" xfId="0" applyBorder="1" applyProtection="1"/>
    <xf numFmtId="0" fontId="0" fillId="18" borderId="10" xfId="0" applyFill="1" applyBorder="1" applyProtection="1"/>
    <xf numFmtId="0" fontId="0" fillId="18" borderId="48" xfId="0" applyFill="1" applyBorder="1" applyProtection="1"/>
    <xf numFmtId="0" fontId="5" fillId="8" borderId="28" xfId="0" applyFont="1" applyFill="1" applyBorder="1" applyAlignment="1" applyProtection="1">
      <alignment horizontal="center" vertical="center"/>
    </xf>
    <xf numFmtId="0" fontId="0" fillId="15" borderId="18" xfId="0" applyFill="1" applyBorder="1" applyAlignment="1" applyProtection="1">
      <alignment horizontal="center" vertical="center" wrapText="1"/>
    </xf>
    <xf numFmtId="164" fontId="6" fillId="2" borderId="10"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164" fontId="6" fillId="14" borderId="48" xfId="0" applyNumberFormat="1" applyFont="1" applyFill="1" applyBorder="1" applyAlignment="1" applyProtection="1">
      <alignment horizontal="center" vertical="center"/>
    </xf>
    <xf numFmtId="0" fontId="5" fillId="0" borderId="28" xfId="0" applyFont="1" applyBorder="1" applyAlignment="1" applyProtection="1">
      <alignment horizontal="center" vertical="center"/>
    </xf>
    <xf numFmtId="2" fontId="2" fillId="3" borderId="43" xfId="0" applyNumberFormat="1" applyFont="1" applyFill="1" applyBorder="1" applyAlignment="1" applyProtection="1">
      <alignment horizontal="center" vertical="center" wrapText="1"/>
    </xf>
    <xf numFmtId="164" fontId="2" fillId="16" borderId="38" xfId="0" applyNumberFormat="1" applyFont="1" applyFill="1" applyBorder="1" applyAlignment="1" applyProtection="1">
      <alignment horizontal="center" vertical="center" wrapText="1"/>
    </xf>
    <xf numFmtId="164" fontId="2" fillId="20" borderId="5" xfId="0" applyNumberFormat="1" applyFont="1" applyFill="1" applyBorder="1" applyAlignment="1" applyProtection="1">
      <alignment horizontal="center" vertical="center" wrapText="1"/>
    </xf>
    <xf numFmtId="0" fontId="0" fillId="21" borderId="11" xfId="0" applyFill="1" applyBorder="1" applyAlignment="1" applyProtection="1">
      <alignment horizontal="center" vertical="center" wrapText="1"/>
    </xf>
    <xf numFmtId="0" fontId="0" fillId="21" borderId="39" xfId="0" applyFill="1" applyBorder="1" applyAlignment="1" applyProtection="1">
      <alignment horizontal="center" vertical="center" wrapText="1"/>
    </xf>
    <xf numFmtId="164" fontId="2" fillId="3" borderId="42" xfId="0" applyNumberFormat="1" applyFont="1" applyFill="1" applyBorder="1" applyAlignment="1" applyProtection="1">
      <alignment horizontal="center" vertical="center" wrapText="1"/>
    </xf>
    <xf numFmtId="0" fontId="0" fillId="0" borderId="64" xfId="0" applyBorder="1" applyAlignment="1" applyProtection="1">
      <alignment horizontal="center"/>
    </xf>
    <xf numFmtId="0" fontId="0" fillId="0" borderId="44" xfId="0" applyBorder="1" applyAlignment="1" applyProtection="1">
      <alignment horizontal="center" vertical="center" wrapText="1"/>
    </xf>
    <xf numFmtId="0" fontId="0" fillId="7" borderId="33" xfId="0" applyFill="1" applyBorder="1" applyAlignment="1" applyProtection="1">
      <alignment horizontal="center" vertical="center" wrapText="1"/>
    </xf>
    <xf numFmtId="164" fontId="21" fillId="20" borderId="52" xfId="0" applyNumberFormat="1" applyFont="1" applyFill="1" applyBorder="1" applyAlignment="1" applyProtection="1">
      <alignment horizontal="center" vertical="center" wrapText="1"/>
    </xf>
    <xf numFmtId="164" fontId="21" fillId="20" borderId="51" xfId="0" applyNumberFormat="1" applyFont="1" applyFill="1" applyBorder="1" applyAlignment="1" applyProtection="1">
      <alignment horizontal="center" vertical="center" wrapText="1"/>
    </xf>
    <xf numFmtId="2" fontId="3" fillId="12" borderId="65" xfId="0" applyNumberFormat="1" applyFont="1" applyFill="1" applyBorder="1" applyAlignment="1" applyProtection="1">
      <alignment wrapText="1"/>
    </xf>
    <xf numFmtId="0" fontId="0" fillId="0" borderId="45" xfId="0" applyBorder="1" applyAlignment="1" applyProtection="1">
      <alignment horizontal="center" vertical="center" wrapText="1"/>
    </xf>
    <xf numFmtId="0" fontId="0" fillId="7" borderId="34" xfId="0" applyFill="1" applyBorder="1" applyAlignment="1" applyProtection="1">
      <alignment horizontal="center" vertical="center" wrapText="1"/>
    </xf>
    <xf numFmtId="164" fontId="21" fillId="20" borderId="53" xfId="0" applyNumberFormat="1" applyFont="1" applyFill="1" applyBorder="1" applyAlignment="1" applyProtection="1">
      <alignment horizontal="center" vertical="center" wrapText="1"/>
    </xf>
    <xf numFmtId="164" fontId="21" fillId="20" borderId="45" xfId="0" applyNumberFormat="1" applyFont="1" applyFill="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28" xfId="0" applyBorder="1" applyAlignment="1" applyProtection="1">
      <alignment wrapText="1"/>
    </xf>
    <xf numFmtId="42" fontId="3" fillId="0" borderId="13" xfId="0" applyNumberFormat="1" applyFont="1" applyBorder="1" applyAlignment="1" applyProtection="1">
      <alignment horizontal="left" vertical="center" wrapText="1"/>
    </xf>
    <xf numFmtId="42" fontId="0" fillId="0" borderId="41" xfId="0" applyNumberFormat="1" applyBorder="1" applyAlignment="1" applyProtection="1">
      <alignment horizontal="left" vertical="center"/>
    </xf>
    <xf numFmtId="42" fontId="0" fillId="0" borderId="6" xfId="0" applyNumberFormat="1" applyBorder="1" applyAlignment="1" applyProtection="1">
      <alignment horizontal="left" vertical="center"/>
    </xf>
    <xf numFmtId="42" fontId="0" fillId="0" borderId="13" xfId="0" applyNumberFormat="1" applyBorder="1" applyAlignment="1" applyProtection="1">
      <alignment horizontal="left" vertical="center"/>
    </xf>
    <xf numFmtId="42" fontId="3" fillId="7" borderId="23" xfId="0" applyNumberFormat="1" applyFont="1" applyFill="1" applyBorder="1" applyAlignment="1" applyProtection="1">
      <alignment horizontal="left" vertical="center"/>
    </xf>
    <xf numFmtId="2" fontId="3" fillId="0" borderId="66" xfId="0" applyNumberFormat="1" applyFont="1" applyBorder="1" applyAlignment="1" applyProtection="1">
      <alignment wrapText="1"/>
    </xf>
    <xf numFmtId="42" fontId="3" fillId="0" borderId="5" xfId="0" applyNumberFormat="1" applyFont="1" applyBorder="1" applyAlignment="1" applyProtection="1">
      <alignment horizontal="left" vertical="center" wrapText="1"/>
    </xf>
    <xf numFmtId="42" fontId="0" fillId="0" borderId="35" xfId="0" applyNumberFormat="1" applyBorder="1" applyAlignment="1" applyProtection="1">
      <alignment horizontal="left" vertical="center"/>
    </xf>
    <xf numFmtId="42" fontId="0" fillId="0" borderId="9" xfId="0" applyNumberFormat="1" applyBorder="1" applyAlignment="1" applyProtection="1">
      <alignment horizontal="left" vertical="center"/>
    </xf>
    <xf numFmtId="42" fontId="0" fillId="0" borderId="5" xfId="0" applyNumberFormat="1" applyBorder="1" applyAlignment="1" applyProtection="1">
      <alignment horizontal="left" vertical="center"/>
    </xf>
    <xf numFmtId="2" fontId="3" fillId="0" borderId="67" xfId="0" applyNumberFormat="1" applyFont="1" applyBorder="1" applyAlignment="1" applyProtection="1">
      <alignment wrapText="1"/>
    </xf>
    <xf numFmtId="42" fontId="3" fillId="0" borderId="17" xfId="0" applyNumberFormat="1" applyFont="1" applyBorder="1" applyAlignment="1" applyProtection="1">
      <alignment horizontal="left" vertical="center" wrapText="1"/>
    </xf>
    <xf numFmtId="42" fontId="0" fillId="0" borderId="38" xfId="0" applyNumberFormat="1" applyBorder="1" applyAlignment="1" applyProtection="1">
      <alignment horizontal="left" vertical="center"/>
    </xf>
    <xf numFmtId="42" fontId="0" fillId="0" borderId="7" xfId="0" applyNumberFormat="1" applyBorder="1" applyAlignment="1" applyProtection="1">
      <alignment horizontal="left" vertical="center"/>
    </xf>
    <xf numFmtId="42" fontId="0" fillId="0" borderId="17" xfId="0" applyNumberFormat="1" applyBorder="1" applyAlignment="1" applyProtection="1">
      <alignment horizontal="left" vertical="center"/>
    </xf>
    <xf numFmtId="2" fontId="2" fillId="7" borderId="68" xfId="0" applyNumberFormat="1" applyFont="1" applyFill="1" applyBorder="1" applyAlignment="1" applyProtection="1">
      <alignment horizontal="right" wrapText="1"/>
    </xf>
    <xf numFmtId="42" fontId="5" fillId="7" borderId="36" xfId="0" applyNumberFormat="1" applyFont="1" applyFill="1" applyBorder="1" applyAlignment="1" applyProtection="1">
      <alignment horizontal="left" vertical="center"/>
    </xf>
    <xf numFmtId="42" fontId="5" fillId="21" borderId="36" xfId="0" applyNumberFormat="1" applyFont="1" applyFill="1" applyBorder="1" applyAlignment="1" applyProtection="1">
      <alignment horizontal="left" vertical="center"/>
    </xf>
    <xf numFmtId="42" fontId="2" fillId="7" borderId="37" xfId="0" applyNumberFormat="1" applyFont="1" applyFill="1" applyBorder="1" applyAlignment="1" applyProtection="1">
      <alignment horizontal="left" vertical="center"/>
    </xf>
    <xf numFmtId="2" fontId="2" fillId="0" borderId="28" xfId="0" applyNumberFormat="1" applyFont="1" applyBorder="1" applyAlignment="1" applyProtection="1">
      <alignment horizontal="right" wrapText="1"/>
    </xf>
    <xf numFmtId="0" fontId="0" fillId="0" borderId="0" xfId="0" applyProtection="1"/>
    <xf numFmtId="0" fontId="0" fillId="0" borderId="29" xfId="0" applyBorder="1" applyProtection="1"/>
    <xf numFmtId="2" fontId="2" fillId="12" borderId="5" xfId="0" applyNumberFormat="1" applyFont="1" applyFill="1" applyBorder="1" applyAlignment="1" applyProtection="1">
      <alignment wrapText="1"/>
    </xf>
    <xf numFmtId="0" fontId="5" fillId="0" borderId="11" xfId="0" applyFont="1" applyBorder="1" applyAlignment="1" applyProtection="1">
      <alignment wrapText="1"/>
    </xf>
    <xf numFmtId="0" fontId="5" fillId="0" borderId="1" xfId="0" applyFont="1" applyBorder="1" applyAlignment="1" applyProtection="1">
      <alignment wrapText="1"/>
    </xf>
    <xf numFmtId="2" fontId="3" fillId="22" borderId="35" xfId="0" applyNumberFormat="1" applyFont="1" applyFill="1" applyBorder="1" applyAlignment="1" applyProtection="1">
      <alignment wrapText="1"/>
    </xf>
    <xf numFmtId="42" fontId="0" fillId="0" borderId="9" xfId="0" applyNumberFormat="1" applyBorder="1" applyAlignment="1" applyProtection="1">
      <alignment horizontal="left" vertical="center" wrapText="1"/>
    </xf>
    <xf numFmtId="2" fontId="2" fillId="22" borderId="35" xfId="0" applyNumberFormat="1" applyFont="1" applyFill="1" applyBorder="1" applyAlignment="1" applyProtection="1">
      <alignment wrapText="1"/>
    </xf>
    <xf numFmtId="42" fontId="0" fillId="9" borderId="9" xfId="0" applyNumberFormat="1" applyFill="1" applyBorder="1" applyAlignment="1" applyProtection="1">
      <alignment horizontal="left" vertical="center" wrapText="1"/>
    </xf>
    <xf numFmtId="2" fontId="1" fillId="0" borderId="35" xfId="0" applyNumberFormat="1" applyFont="1" applyBorder="1" applyAlignment="1" applyProtection="1">
      <alignment vertical="center" wrapText="1"/>
    </xf>
    <xf numFmtId="42" fontId="1" fillId="0" borderId="7" xfId="0" applyNumberFormat="1" applyFont="1" applyBorder="1" applyAlignment="1" applyProtection="1">
      <alignment horizontal="left" vertical="center" wrapText="1"/>
    </xf>
    <xf numFmtId="42" fontId="3" fillId="0" borderId="7" xfId="0" applyNumberFormat="1" applyFont="1" applyBorder="1" applyAlignment="1" applyProtection="1">
      <alignment horizontal="left" vertical="center"/>
    </xf>
    <xf numFmtId="42" fontId="3" fillId="0" borderId="17" xfId="0" applyNumberFormat="1" applyFont="1" applyBorder="1" applyAlignment="1" applyProtection="1">
      <alignment horizontal="left" vertical="center"/>
    </xf>
    <xf numFmtId="42" fontId="3" fillId="7" borderId="52" xfId="0" applyNumberFormat="1" applyFont="1" applyFill="1" applyBorder="1" applyAlignment="1" applyProtection="1">
      <alignment horizontal="left" vertical="center"/>
    </xf>
    <xf numFmtId="42" fontId="2" fillId="7" borderId="47" xfId="0" applyNumberFormat="1" applyFont="1" applyFill="1" applyBorder="1" applyAlignment="1" applyProtection="1">
      <alignment horizontal="right" wrapText="1"/>
    </xf>
    <xf numFmtId="42" fontId="5" fillId="7" borderId="55" xfId="0" applyNumberFormat="1" applyFont="1" applyFill="1" applyBorder="1" applyAlignment="1" applyProtection="1">
      <alignment horizontal="left"/>
    </xf>
    <xf numFmtId="42" fontId="2" fillId="21" borderId="55" xfId="0" applyNumberFormat="1" applyFont="1" applyFill="1" applyBorder="1" applyAlignment="1" applyProtection="1">
      <alignment horizontal="left"/>
    </xf>
    <xf numFmtId="42" fontId="2" fillId="7" borderId="55" xfId="0" applyNumberFormat="1" applyFont="1" applyFill="1" applyBorder="1" applyAlignment="1" applyProtection="1">
      <alignment horizontal="left"/>
    </xf>
    <xf numFmtId="0" fontId="0" fillId="0" borderId="0" xfId="0" applyAlignment="1" applyProtection="1">
      <alignment wrapText="1"/>
    </xf>
    <xf numFmtId="0" fontId="0" fillId="0" borderId="29" xfId="0" applyBorder="1" applyAlignment="1" applyProtection="1">
      <alignment wrapText="1"/>
    </xf>
    <xf numFmtId="2" fontId="2" fillId="12" borderId="65" xfId="0" applyNumberFormat="1" applyFont="1" applyFill="1" applyBorder="1" applyAlignment="1" applyProtection="1">
      <alignment wrapText="1"/>
    </xf>
    <xf numFmtId="0" fontId="5" fillId="0" borderId="39" xfId="0" applyFont="1" applyBorder="1" applyAlignment="1" applyProtection="1">
      <alignment wrapText="1"/>
    </xf>
    <xf numFmtId="2" fontId="1" fillId="0" borderId="69" xfId="0" applyNumberFormat="1" applyFont="1" applyBorder="1" applyAlignment="1" applyProtection="1">
      <alignment vertical="center" wrapText="1"/>
    </xf>
    <xf numFmtId="42" fontId="1" fillId="0" borderId="24" xfId="0" applyNumberFormat="1" applyFont="1" applyBorder="1" applyAlignment="1" applyProtection="1">
      <alignment horizontal="left" vertical="center" wrapText="1"/>
    </xf>
    <xf numFmtId="42" fontId="3" fillId="0" borderId="8" xfId="0" applyNumberFormat="1" applyFont="1" applyBorder="1" applyAlignment="1" applyProtection="1">
      <alignment horizontal="left"/>
    </xf>
    <xf numFmtId="42" fontId="3" fillId="0" borderId="49" xfId="0" applyNumberFormat="1" applyFont="1" applyBorder="1" applyAlignment="1" applyProtection="1">
      <alignment horizontal="left"/>
    </xf>
    <xf numFmtId="42" fontId="3" fillId="7" borderId="70" xfId="0" applyNumberFormat="1" applyFont="1" applyFill="1" applyBorder="1" applyAlignment="1" applyProtection="1">
      <alignment horizontal="left"/>
    </xf>
    <xf numFmtId="2" fontId="1" fillId="0" borderId="71" xfId="0" applyNumberFormat="1" applyFont="1" applyBorder="1" applyAlignment="1" applyProtection="1">
      <alignment vertical="center" wrapText="1"/>
    </xf>
    <xf numFmtId="42" fontId="1" fillId="0" borderId="14" xfId="0" applyNumberFormat="1" applyFont="1" applyBorder="1" applyAlignment="1" applyProtection="1">
      <alignment horizontal="left" vertical="center" wrapText="1"/>
    </xf>
    <xf numFmtId="42" fontId="3" fillId="0" borderId="15" xfId="0" applyNumberFormat="1" applyFont="1" applyBorder="1" applyAlignment="1" applyProtection="1">
      <alignment horizontal="left"/>
    </xf>
    <xf numFmtId="42" fontId="3" fillId="0" borderId="46" xfId="0" applyNumberFormat="1" applyFont="1" applyBorder="1" applyAlignment="1" applyProtection="1">
      <alignment horizontal="left"/>
    </xf>
    <xf numFmtId="42" fontId="3" fillId="7" borderId="72" xfId="0" applyNumberFormat="1" applyFont="1" applyFill="1" applyBorder="1" applyAlignment="1" applyProtection="1">
      <alignment horizontal="left"/>
    </xf>
    <xf numFmtId="2" fontId="2" fillId="7" borderId="22" xfId="0" applyNumberFormat="1" applyFont="1" applyFill="1" applyBorder="1" applyAlignment="1" applyProtection="1">
      <alignment horizontal="right" wrapText="1"/>
    </xf>
    <xf numFmtId="42" fontId="2" fillId="7" borderId="58" xfId="0" applyNumberFormat="1" applyFont="1" applyFill="1" applyBorder="1" applyAlignment="1" applyProtection="1">
      <alignment horizontal="left"/>
    </xf>
    <xf numFmtId="42" fontId="2" fillId="21" borderId="58" xfId="0" applyNumberFormat="1" applyFont="1" applyFill="1" applyBorder="1" applyAlignment="1" applyProtection="1">
      <alignment horizontal="left"/>
    </xf>
    <xf numFmtId="42" fontId="2" fillId="7" borderId="56" xfId="0" applyNumberFormat="1" applyFont="1" applyFill="1" applyBorder="1" applyAlignment="1" applyProtection="1">
      <alignment horizontal="left"/>
    </xf>
    <xf numFmtId="2" fontId="2" fillId="0" borderId="30" xfId="0" applyNumberFormat="1" applyFont="1" applyBorder="1" applyAlignment="1" applyProtection="1">
      <alignment horizontal="right"/>
    </xf>
    <xf numFmtId="0" fontId="0" fillId="0" borderId="57" xfId="0" applyBorder="1" applyAlignment="1" applyProtection="1">
      <alignment horizontal="right"/>
    </xf>
    <xf numFmtId="0" fontId="0" fillId="0" borderId="54" xfId="0" applyBorder="1" applyAlignment="1" applyProtection="1">
      <alignment horizontal="right"/>
    </xf>
    <xf numFmtId="2" fontId="2" fillId="12" borderId="73" xfId="0" applyNumberFormat="1" applyFont="1" applyFill="1" applyBorder="1" applyAlignment="1" applyProtection="1">
      <alignment wrapText="1"/>
    </xf>
    <xf numFmtId="0" fontId="5" fillId="0" borderId="25" xfId="0" applyFont="1" applyBorder="1" applyAlignment="1" applyProtection="1">
      <alignment wrapText="1"/>
    </xf>
    <xf numFmtId="0" fontId="5" fillId="0" borderId="0" xfId="0" applyFont="1" applyBorder="1" applyAlignment="1" applyProtection="1">
      <alignment wrapText="1"/>
    </xf>
    <xf numFmtId="0" fontId="5" fillId="0" borderId="74" xfId="0" applyFont="1" applyBorder="1" applyAlignment="1" applyProtection="1">
      <alignment wrapText="1"/>
    </xf>
    <xf numFmtId="0" fontId="1" fillId="0" borderId="75" xfId="0" applyFont="1" applyBorder="1" applyAlignment="1" applyProtection="1">
      <alignment horizontal="left" vertical="center" wrapText="1"/>
    </xf>
    <xf numFmtId="42" fontId="1" fillId="0" borderId="20" xfId="0" applyNumberFormat="1" applyFont="1" applyBorder="1" applyAlignment="1" applyProtection="1">
      <alignment horizontal="left" vertical="center" wrapText="1"/>
    </xf>
    <xf numFmtId="0" fontId="0" fillId="0" borderId="9" xfId="0" applyBorder="1" applyProtection="1"/>
    <xf numFmtId="42" fontId="3" fillId="0" borderId="21" xfId="0" applyNumberFormat="1" applyFont="1" applyBorder="1" applyProtection="1"/>
    <xf numFmtId="42" fontId="3" fillId="0" borderId="4" xfId="0" applyNumberFormat="1" applyFont="1" applyBorder="1" applyProtection="1"/>
    <xf numFmtId="42" fontId="3" fillId="0" borderId="19" xfId="0" applyNumberFormat="1" applyFont="1" applyBorder="1" applyProtection="1"/>
    <xf numFmtId="42" fontId="3" fillId="7" borderId="72" xfId="0" applyNumberFormat="1" applyFont="1" applyFill="1" applyBorder="1" applyProtection="1"/>
    <xf numFmtId="42" fontId="1" fillId="0" borderId="21" xfId="0" applyNumberFormat="1" applyFont="1" applyBorder="1" applyAlignment="1" applyProtection="1">
      <alignment horizontal="left" vertical="center" wrapText="1"/>
    </xf>
    <xf numFmtId="42" fontId="3" fillId="0" borderId="8" xfId="0" applyNumberFormat="1" applyFont="1" applyBorder="1" applyProtection="1"/>
    <xf numFmtId="42" fontId="3" fillId="0" borderId="15" xfId="0" applyNumberFormat="1" applyFont="1" applyBorder="1" applyProtection="1"/>
    <xf numFmtId="42" fontId="3" fillId="0" borderId="46" xfId="0" applyNumberFormat="1" applyFont="1" applyBorder="1" applyProtection="1"/>
    <xf numFmtId="42" fontId="3" fillId="7" borderId="76" xfId="0" applyNumberFormat="1" applyFont="1" applyFill="1" applyBorder="1" applyProtection="1"/>
    <xf numFmtId="2" fontId="2" fillId="7" borderId="30" xfId="0" applyNumberFormat="1" applyFont="1" applyFill="1" applyBorder="1" applyAlignment="1" applyProtection="1">
      <alignment horizontal="right" wrapText="1"/>
    </xf>
    <xf numFmtId="42" fontId="2" fillId="7" borderId="60" xfId="0" applyNumberFormat="1" applyFont="1" applyFill="1" applyBorder="1" applyAlignment="1" applyProtection="1">
      <alignment horizontal="right"/>
    </xf>
    <xf numFmtId="42" fontId="2" fillId="21" borderId="60" xfId="0" applyNumberFormat="1" applyFont="1" applyFill="1" applyBorder="1" applyAlignment="1" applyProtection="1">
      <alignment horizontal="right"/>
    </xf>
    <xf numFmtId="42" fontId="2" fillId="7" borderId="59" xfId="0" applyNumberFormat="1" applyFont="1" applyFill="1" applyBorder="1" applyAlignment="1" applyProtection="1">
      <alignment horizontal="right"/>
    </xf>
    <xf numFmtId="2" fontId="2" fillId="0" borderId="64" xfId="0" applyNumberFormat="1" applyFont="1" applyBorder="1" applyAlignment="1" applyProtection="1">
      <alignment horizontal="right" wrapText="1"/>
    </xf>
    <xf numFmtId="2" fontId="2" fillId="0" borderId="10" xfId="0" applyNumberFormat="1" applyFont="1" applyBorder="1" applyAlignment="1" applyProtection="1">
      <alignment horizontal="right" wrapText="1"/>
    </xf>
    <xf numFmtId="164" fontId="2" fillId="0" borderId="10" xfId="0" applyNumberFormat="1" applyFont="1" applyBorder="1" applyAlignment="1" applyProtection="1">
      <alignment horizontal="right"/>
    </xf>
    <xf numFmtId="164" fontId="2" fillId="0" borderId="48" xfId="0" applyNumberFormat="1" applyFont="1" applyBorder="1" applyAlignment="1" applyProtection="1">
      <alignment horizontal="right"/>
    </xf>
    <xf numFmtId="2" fontId="2" fillId="12" borderId="77" xfId="0" applyNumberFormat="1" applyFont="1" applyFill="1" applyBorder="1" applyAlignment="1" applyProtection="1">
      <alignment wrapText="1"/>
    </xf>
    <xf numFmtId="0" fontId="0" fillId="0" borderId="26" xfId="0" applyBorder="1" applyAlignment="1" applyProtection="1">
      <alignment wrapText="1"/>
    </xf>
    <xf numFmtId="0" fontId="0" fillId="0" borderId="25" xfId="0" applyBorder="1" applyAlignment="1" applyProtection="1">
      <alignment wrapText="1"/>
    </xf>
    <xf numFmtId="0" fontId="0" fillId="0" borderId="74" xfId="0" applyBorder="1" applyAlignment="1" applyProtection="1">
      <alignment wrapText="1"/>
    </xf>
    <xf numFmtId="2" fontId="1" fillId="0" borderId="75" xfId="0" applyNumberFormat="1" applyFont="1" applyBorder="1" applyAlignment="1" applyProtection="1">
      <alignment vertical="center" wrapText="1"/>
    </xf>
    <xf numFmtId="42" fontId="3" fillId="5" borderId="4" xfId="0" applyNumberFormat="1" applyFont="1" applyFill="1" applyBorder="1" applyAlignment="1" applyProtection="1">
      <alignment horizontal="left"/>
    </xf>
    <xf numFmtId="42" fontId="3" fillId="5" borderId="19" xfId="0" applyNumberFormat="1" applyFont="1" applyFill="1" applyBorder="1" applyAlignment="1" applyProtection="1">
      <alignment horizontal="left"/>
    </xf>
    <xf numFmtId="42" fontId="3" fillId="0" borderId="4" xfId="0" applyNumberFormat="1" applyFont="1" applyBorder="1" applyAlignment="1" applyProtection="1">
      <alignment horizontal="left"/>
    </xf>
    <xf numFmtId="42" fontId="3" fillId="0" borderId="19" xfId="0" applyNumberFormat="1" applyFont="1" applyBorder="1" applyAlignment="1" applyProtection="1">
      <alignment horizontal="left"/>
    </xf>
    <xf numFmtId="42" fontId="2" fillId="7" borderId="62" xfId="0" applyNumberFormat="1" applyFont="1" applyFill="1" applyBorder="1" applyAlignment="1" applyProtection="1">
      <alignment horizontal="left"/>
    </xf>
    <xf numFmtId="42" fontId="2" fillId="21" borderId="62" xfId="0" applyNumberFormat="1" applyFont="1" applyFill="1" applyBorder="1" applyAlignment="1" applyProtection="1">
      <alignment horizontal="left"/>
    </xf>
    <xf numFmtId="42" fontId="2" fillId="7" borderId="61" xfId="0" applyNumberFormat="1" applyFont="1" applyFill="1" applyBorder="1" applyAlignment="1" applyProtection="1">
      <alignment horizontal="left"/>
    </xf>
    <xf numFmtId="2" fontId="2" fillId="0" borderId="30" xfId="0" applyNumberFormat="1" applyFont="1" applyBorder="1" applyAlignment="1" applyProtection="1">
      <alignment horizontal="right" wrapText="1"/>
    </xf>
    <xf numFmtId="0" fontId="0" fillId="0" borderId="16" xfId="0" applyBorder="1" applyAlignment="1" applyProtection="1">
      <alignment horizontal="right" wrapText="1"/>
    </xf>
    <xf numFmtId="0" fontId="0" fillId="0" borderId="31" xfId="0" applyBorder="1" applyAlignment="1" applyProtection="1">
      <alignment horizontal="right" wrapText="1"/>
    </xf>
    <xf numFmtId="0" fontId="0" fillId="13" borderId="25" xfId="0" applyFill="1" applyBorder="1" applyAlignment="1" applyProtection="1">
      <alignment wrapText="1"/>
    </xf>
    <xf numFmtId="0" fontId="0" fillId="13" borderId="74" xfId="0" applyFill="1" applyBorder="1" applyAlignment="1" applyProtection="1">
      <alignment wrapText="1"/>
    </xf>
    <xf numFmtId="2" fontId="3" fillId="0" borderId="75" xfId="0" applyNumberFormat="1" applyFont="1" applyBorder="1" applyAlignment="1" applyProtection="1">
      <alignment vertical="center" wrapText="1"/>
    </xf>
    <xf numFmtId="42" fontId="3" fillId="0" borderId="21" xfId="0" applyNumberFormat="1" applyFont="1" applyBorder="1" applyAlignment="1" applyProtection="1">
      <alignment horizontal="left" vertical="center" wrapText="1"/>
    </xf>
    <xf numFmtId="2" fontId="3" fillId="0" borderId="71" xfId="0" applyNumberFormat="1" applyFont="1" applyBorder="1" applyAlignment="1" applyProtection="1">
      <alignment vertical="center" wrapText="1"/>
    </xf>
    <xf numFmtId="42" fontId="3" fillId="0" borderId="14" xfId="0" applyNumberFormat="1" applyFont="1" applyBorder="1" applyAlignment="1" applyProtection="1">
      <alignment horizontal="left" vertical="center" wrapText="1"/>
    </xf>
    <xf numFmtId="42" fontId="3" fillId="7" borderId="76" xfId="0" applyNumberFormat="1" applyFont="1" applyFill="1" applyBorder="1" applyAlignment="1" applyProtection="1">
      <alignment horizontal="left"/>
    </xf>
    <xf numFmtId="42" fontId="2" fillId="7" borderId="62" xfId="0" applyNumberFormat="1" applyFont="1" applyFill="1" applyBorder="1" applyAlignment="1" applyProtection="1">
      <alignment horizontal="right"/>
    </xf>
    <xf numFmtId="42" fontId="2" fillId="21" borderId="62" xfId="0" applyNumberFormat="1" applyFont="1" applyFill="1" applyBorder="1" applyAlignment="1" applyProtection="1">
      <alignment horizontal="right"/>
    </xf>
    <xf numFmtId="2" fontId="33" fillId="0" borderId="75" xfId="0" applyNumberFormat="1" applyFont="1" applyBorder="1" applyAlignment="1" applyProtection="1">
      <alignment wrapText="1"/>
    </xf>
    <xf numFmtId="42" fontId="3" fillId="0" borderId="21" xfId="0" applyNumberFormat="1" applyFont="1" applyBorder="1" applyAlignment="1" applyProtection="1">
      <alignment horizontal="left" vertical="center"/>
    </xf>
    <xf numFmtId="42" fontId="3" fillId="9" borderId="4" xfId="0" applyNumberFormat="1" applyFont="1" applyFill="1" applyBorder="1" applyAlignment="1" applyProtection="1">
      <alignment horizontal="left" vertical="center"/>
    </xf>
    <xf numFmtId="42" fontId="3" fillId="9" borderId="19" xfId="0" applyNumberFormat="1" applyFont="1" applyFill="1" applyBorder="1" applyAlignment="1" applyProtection="1">
      <alignment horizontal="left" vertical="center"/>
    </xf>
    <xf numFmtId="42" fontId="0" fillId="7" borderId="72" xfId="0" applyNumberFormat="1" applyFill="1" applyBorder="1" applyAlignment="1" applyProtection="1">
      <alignment horizontal="left" vertical="center"/>
    </xf>
    <xf numFmtId="2" fontId="4" fillId="0" borderId="75" xfId="0" applyNumberFormat="1" applyFont="1" applyBorder="1" applyAlignment="1" applyProtection="1">
      <alignment wrapText="1"/>
    </xf>
    <xf numFmtId="164" fontId="2" fillId="0" borderId="71" xfId="0" applyNumberFormat="1" applyFont="1" applyBorder="1" applyAlignment="1" applyProtection="1">
      <alignment horizontal="right" wrapText="1"/>
    </xf>
    <xf numFmtId="42" fontId="3" fillId="0" borderId="14" xfId="0" applyNumberFormat="1" applyFont="1" applyBorder="1" applyAlignment="1" applyProtection="1">
      <alignment horizontal="left" vertical="center"/>
    </xf>
    <xf numFmtId="42" fontId="3" fillId="9" borderId="15" xfId="0" applyNumberFormat="1" applyFont="1" applyFill="1" applyBorder="1" applyAlignment="1" applyProtection="1">
      <alignment horizontal="left" vertical="center"/>
    </xf>
    <xf numFmtId="42" fontId="3" fillId="0" borderId="15" xfId="0" applyNumberFormat="1" applyFont="1" applyBorder="1" applyAlignment="1" applyProtection="1">
      <alignment horizontal="left" vertical="center"/>
    </xf>
    <xf numFmtId="42" fontId="3" fillId="0" borderId="46" xfId="0" applyNumberFormat="1" applyFont="1" applyBorder="1" applyAlignment="1" applyProtection="1">
      <alignment horizontal="left" vertical="center"/>
    </xf>
    <xf numFmtId="42" fontId="0" fillId="7" borderId="76" xfId="0" applyNumberFormat="1" applyFill="1" applyBorder="1" applyAlignment="1" applyProtection="1">
      <alignment horizontal="left" vertical="center"/>
    </xf>
    <xf numFmtId="42" fontId="2" fillId="7" borderId="30" xfId="0" applyNumberFormat="1" applyFont="1" applyFill="1" applyBorder="1" applyAlignment="1" applyProtection="1">
      <alignment horizontal="right" wrapText="1"/>
    </xf>
    <xf numFmtId="42" fontId="2" fillId="7" borderId="62" xfId="0" applyNumberFormat="1" applyFont="1" applyFill="1" applyBorder="1" applyAlignment="1" applyProtection="1">
      <alignment horizontal="left" vertical="center"/>
    </xf>
    <xf numFmtId="42" fontId="2" fillId="21" borderId="62" xfId="0" applyNumberFormat="1" applyFont="1" applyFill="1" applyBorder="1" applyAlignment="1" applyProtection="1">
      <alignment horizontal="left" vertical="center"/>
    </xf>
    <xf numFmtId="42" fontId="5" fillId="7" borderId="61" xfId="0" applyNumberFormat="1" applyFont="1" applyFill="1" applyBorder="1" applyAlignment="1" applyProtection="1">
      <alignment horizontal="left" vertical="center"/>
    </xf>
    <xf numFmtId="42" fontId="2" fillId="0" borderId="22" xfId="0" applyNumberFormat="1" applyFont="1" applyFill="1" applyBorder="1" applyAlignment="1" applyProtection="1">
      <alignment horizontal="right" wrapText="1"/>
    </xf>
    <xf numFmtId="0" fontId="0" fillId="0" borderId="27" xfId="0" applyFill="1" applyBorder="1" applyAlignment="1" applyProtection="1"/>
    <xf numFmtId="0" fontId="0" fillId="0" borderId="32" xfId="0" applyFill="1" applyBorder="1" applyAlignment="1" applyProtection="1"/>
    <xf numFmtId="0" fontId="0" fillId="13" borderId="26" xfId="0" applyFill="1" applyBorder="1" applyAlignment="1" applyProtection="1">
      <alignment wrapText="1"/>
    </xf>
    <xf numFmtId="0" fontId="0" fillId="13" borderId="78" xfId="0" applyFill="1" applyBorder="1" applyAlignment="1" applyProtection="1">
      <alignment wrapText="1"/>
    </xf>
    <xf numFmtId="42" fontId="2" fillId="7" borderId="22" xfId="0" applyNumberFormat="1" applyFont="1" applyFill="1" applyBorder="1" applyAlignment="1" applyProtection="1">
      <alignment horizontal="right" wrapText="1"/>
    </xf>
    <xf numFmtId="42" fontId="2" fillId="7" borderId="79" xfId="0" applyNumberFormat="1" applyFont="1" applyFill="1" applyBorder="1" applyAlignment="1" applyProtection="1">
      <alignment horizontal="left" vertical="center"/>
    </xf>
    <xf numFmtId="42" fontId="2" fillId="21" borderId="79" xfId="0" applyNumberFormat="1" applyFont="1" applyFill="1" applyBorder="1" applyAlignment="1" applyProtection="1">
      <alignment horizontal="left" vertical="center"/>
    </xf>
    <xf numFmtId="42" fontId="5" fillId="7" borderId="80" xfId="0" applyNumberFormat="1" applyFont="1" applyFill="1" applyBorder="1" applyAlignment="1" applyProtection="1">
      <alignment horizontal="left" vertical="center"/>
    </xf>
    <xf numFmtId="0" fontId="0" fillId="0" borderId="30" xfId="0" applyBorder="1" applyAlignment="1" applyProtection="1"/>
    <xf numFmtId="0" fontId="0" fillId="0" borderId="16" xfId="0" applyBorder="1" applyAlignment="1" applyProtection="1"/>
    <xf numFmtId="0" fontId="0" fillId="0" borderId="31" xfId="0" applyBorder="1" applyAlignment="1" applyProtection="1"/>
    <xf numFmtId="2" fontId="33" fillId="0" borderId="71" xfId="0" applyNumberFormat="1" applyFont="1" applyBorder="1" applyAlignment="1" applyProtection="1">
      <alignment wrapText="1"/>
    </xf>
    <xf numFmtId="2" fontId="33" fillId="0" borderId="9" xfId="0" applyNumberFormat="1" applyFont="1" applyBorder="1" applyAlignment="1" applyProtection="1">
      <alignment wrapText="1"/>
    </xf>
    <xf numFmtId="42" fontId="3" fillId="0" borderId="9" xfId="0" applyNumberFormat="1" applyFont="1" applyBorder="1" applyAlignment="1" applyProtection="1">
      <alignment horizontal="left" vertical="center"/>
    </xf>
    <xf numFmtId="42" fontId="3" fillId="9" borderId="9" xfId="0" applyNumberFormat="1" applyFont="1" applyFill="1" applyBorder="1" applyAlignment="1" applyProtection="1">
      <alignment horizontal="left" vertical="center"/>
    </xf>
    <xf numFmtId="42" fontId="3" fillId="9" borderId="21" xfId="0" applyNumberFormat="1" applyFont="1" applyFill="1" applyBorder="1" applyAlignment="1" applyProtection="1">
      <alignment horizontal="left" vertical="center"/>
    </xf>
    <xf numFmtId="0" fontId="5" fillId="10" borderId="12" xfId="0" applyFont="1" applyFill="1" applyBorder="1" applyAlignment="1" applyProtection="1">
      <alignment horizontal="right"/>
    </xf>
    <xf numFmtId="42" fontId="0" fillId="7" borderId="12" xfId="0" applyNumberFormat="1" applyFill="1" applyBorder="1" applyProtection="1"/>
    <xf numFmtId="0" fontId="5" fillId="0" borderId="30" xfId="0" applyFont="1" applyBorder="1" applyAlignment="1" applyProtection="1">
      <alignment horizontal="right"/>
    </xf>
    <xf numFmtId="2" fontId="2" fillId="12" borderId="30" xfId="0" applyNumberFormat="1" applyFont="1" applyFill="1" applyBorder="1" applyAlignment="1" applyProtection="1">
      <alignment wrapText="1"/>
    </xf>
    <xf numFmtId="0" fontId="0" fillId="13" borderId="16" xfId="0" applyFill="1" applyBorder="1" applyAlignment="1" applyProtection="1">
      <alignment wrapText="1"/>
    </xf>
    <xf numFmtId="0" fontId="0" fillId="13" borderId="31" xfId="0" applyFill="1" applyBorder="1" applyAlignment="1" applyProtection="1">
      <alignment wrapText="1"/>
    </xf>
    <xf numFmtId="42" fontId="3" fillId="0" borderId="21" xfId="0" applyNumberFormat="1" applyFont="1" applyBorder="1" applyAlignment="1" applyProtection="1">
      <alignment vertical="center"/>
    </xf>
    <xf numFmtId="42" fontId="0" fillId="0" borderId="0" xfId="0" applyNumberFormat="1" applyAlignment="1" applyProtection="1">
      <alignment vertical="center"/>
    </xf>
    <xf numFmtId="42" fontId="3" fillId="9" borderId="4" xfId="0" applyNumberFormat="1" applyFont="1" applyFill="1" applyBorder="1" applyAlignment="1" applyProtection="1">
      <alignment vertical="center"/>
    </xf>
    <xf numFmtId="42" fontId="3" fillId="9" borderId="19" xfId="0" applyNumberFormat="1" applyFont="1" applyFill="1" applyBorder="1" applyAlignment="1" applyProtection="1">
      <alignment vertical="center"/>
    </xf>
    <xf numFmtId="42" fontId="3" fillId="0" borderId="14" xfId="0" applyNumberFormat="1" applyFont="1" applyBorder="1" applyAlignment="1" applyProtection="1">
      <alignment vertical="center"/>
    </xf>
    <xf numFmtId="42" fontId="3" fillId="9" borderId="15" xfId="0" applyNumberFormat="1" applyFont="1" applyFill="1" applyBorder="1" applyAlignment="1" applyProtection="1">
      <alignment vertical="center"/>
    </xf>
    <xf numFmtId="42" fontId="3" fillId="0" borderId="15" xfId="0" applyNumberFormat="1" applyFont="1" applyBorder="1" applyAlignment="1" applyProtection="1">
      <alignment vertical="center"/>
    </xf>
    <xf numFmtId="42" fontId="3" fillId="0" borderId="46" xfId="0" applyNumberFormat="1" applyFont="1" applyBorder="1" applyAlignment="1" applyProtection="1">
      <alignment vertical="center"/>
    </xf>
    <xf numFmtId="2" fontId="4" fillId="0" borderId="69" xfId="0" applyNumberFormat="1" applyFont="1" applyBorder="1" applyAlignment="1" applyProtection="1">
      <alignment wrapText="1"/>
    </xf>
    <xf numFmtId="42" fontId="3" fillId="0" borderId="24" xfId="0" applyNumberFormat="1" applyFont="1" applyBorder="1" applyAlignment="1" applyProtection="1">
      <alignment horizontal="left" vertical="center"/>
    </xf>
    <xf numFmtId="42" fontId="3" fillId="9" borderId="8" xfId="0" applyNumberFormat="1" applyFont="1" applyFill="1" applyBorder="1" applyAlignment="1" applyProtection="1">
      <alignment horizontal="left" vertical="center"/>
    </xf>
    <xf numFmtId="42" fontId="3" fillId="9" borderId="49" xfId="0" applyNumberFormat="1" applyFont="1" applyFill="1" applyBorder="1" applyAlignment="1" applyProtection="1">
      <alignment horizontal="left" vertical="center"/>
    </xf>
    <xf numFmtId="42" fontId="0" fillId="7" borderId="70" xfId="0" applyNumberFormat="1" applyFill="1" applyBorder="1" applyAlignment="1" applyProtection="1">
      <alignment horizontal="left" vertical="center"/>
    </xf>
    <xf numFmtId="0" fontId="0" fillId="0" borderId="0" xfId="0" applyProtection="1"/>
    <xf numFmtId="0" fontId="5" fillId="0" borderId="9" xfId="0" applyFont="1" applyBorder="1" applyAlignment="1" applyProtection="1">
      <alignment horizontal="center" wrapText="1"/>
    </xf>
    <xf numFmtId="0" fontId="0" fillId="0" borderId="0" xfId="0" applyFill="1" applyBorder="1" applyProtection="1"/>
    <xf numFmtId="2" fontId="24" fillId="0" borderId="0" xfId="0" applyNumberFormat="1" applyFont="1" applyProtection="1"/>
    <xf numFmtId="2" fontId="23" fillId="0" borderId="9" xfId="0" applyNumberFormat="1" applyFont="1" applyBorder="1" applyAlignment="1" applyProtection="1">
      <alignment horizontal="center"/>
    </xf>
    <xf numFmtId="164" fontId="23" fillId="0" borderId="9" xfId="0" applyNumberFormat="1" applyFont="1" applyBorder="1" applyAlignment="1" applyProtection="1">
      <alignment horizontal="center" wrapText="1"/>
    </xf>
    <xf numFmtId="0" fontId="5" fillId="0" borderId="9" xfId="0" applyFont="1" applyBorder="1" applyAlignment="1" applyProtection="1">
      <alignment horizontal="center"/>
    </xf>
    <xf numFmtId="0" fontId="5" fillId="0" borderId="0" xfId="0" applyFont="1" applyFill="1" applyBorder="1" applyAlignment="1" applyProtection="1">
      <alignment horizontal="center"/>
    </xf>
    <xf numFmtId="2" fontId="25" fillId="0" borderId="0" xfId="0" applyNumberFormat="1" applyFont="1" applyAlignment="1" applyProtection="1">
      <alignment horizontal="right"/>
    </xf>
    <xf numFmtId="42" fontId="26" fillId="0" borderId="9" xfId="0" applyNumberFormat="1" applyFont="1" applyBorder="1" applyProtection="1"/>
    <xf numFmtId="9" fontId="26" fillId="0" borderId="9" xfId="0" applyNumberFormat="1" applyFont="1" applyBorder="1" applyProtection="1"/>
    <xf numFmtId="0" fontId="0" fillId="15" borderId="9" xfId="0" applyFill="1" applyBorder="1" applyProtection="1"/>
    <xf numFmtId="2" fontId="27" fillId="0" borderId="0" xfId="0" applyNumberFormat="1" applyFont="1" applyAlignment="1" applyProtection="1">
      <alignment horizontal="right"/>
    </xf>
    <xf numFmtId="42" fontId="24" fillId="0" borderId="9" xfId="0" applyNumberFormat="1" applyFont="1" applyBorder="1" applyProtection="1"/>
    <xf numFmtId="9" fontId="24" fillId="0" borderId="9" xfId="0" applyNumberFormat="1" applyFont="1" applyBorder="1" applyProtection="1"/>
    <xf numFmtId="42" fontId="0" fillId="0" borderId="9" xfId="0" applyNumberFormat="1" applyBorder="1" applyProtection="1"/>
    <xf numFmtId="2" fontId="23" fillId="0" borderId="0" xfId="0" applyNumberFormat="1" applyFont="1" applyAlignment="1" applyProtection="1">
      <alignment horizontal="right"/>
    </xf>
    <xf numFmtId="42" fontId="23" fillId="0" borderId="9" xfId="0" applyNumberFormat="1" applyFont="1" applyBorder="1" applyProtection="1"/>
    <xf numFmtId="9" fontId="23" fillId="0" borderId="9" xfId="0" applyNumberFormat="1" applyFont="1" applyBorder="1" applyProtection="1"/>
    <xf numFmtId="42" fontId="5" fillId="0" borderId="9" xfId="0" applyNumberFormat="1" applyFont="1" applyBorder="1" applyProtection="1"/>
    <xf numFmtId="0" fontId="13" fillId="0" borderId="0" xfId="0" applyFont="1" applyAlignment="1" applyProtection="1">
      <alignment wrapText="1"/>
    </xf>
    <xf numFmtId="0" fontId="0" fillId="0" borderId="28" xfId="0" applyNumberFormat="1" applyFont="1" applyBorder="1" applyAlignment="1" applyProtection="1">
      <alignment wrapText="1"/>
      <protection locked="0"/>
    </xf>
    <xf numFmtId="0" fontId="3" fillId="22" borderId="35" xfId="0" applyNumberFormat="1" applyFont="1" applyFill="1" applyBorder="1" applyAlignment="1" applyProtection="1">
      <alignment wrapText="1"/>
      <protection locked="0"/>
    </xf>
    <xf numFmtId="0" fontId="33" fillId="0" borderId="75" xfId="0" applyNumberFormat="1" applyFont="1" applyBorder="1" applyAlignment="1" applyProtection="1">
      <alignment wrapText="1"/>
      <protection locked="0"/>
    </xf>
    <xf numFmtId="0" fontId="3" fillId="0" borderId="71" xfId="0" applyNumberFormat="1" applyFont="1" applyBorder="1" applyAlignment="1" applyProtection="1">
      <alignment horizontal="right" wrapText="1"/>
      <protection locked="0"/>
    </xf>
    <xf numFmtId="0" fontId="33" fillId="0" borderId="69" xfId="0" applyNumberFormat="1" applyFont="1" applyBorder="1" applyAlignment="1" applyProtection="1">
      <alignment wrapText="1"/>
      <protection locked="0"/>
    </xf>
    <xf numFmtId="2" fontId="33" fillId="0" borderId="69" xfId="0" applyNumberFormat="1" applyFont="1" applyBorder="1" applyAlignment="1" applyProtection="1">
      <alignment wrapText="1"/>
      <protection locked="0"/>
    </xf>
    <xf numFmtId="164" fontId="3" fillId="0" borderId="71" xfId="0" applyNumberFormat="1" applyFont="1" applyBorder="1" applyAlignment="1" applyProtection="1">
      <alignment horizontal="right" wrapText="1"/>
      <protection locked="0"/>
    </xf>
    <xf numFmtId="42" fontId="1" fillId="0" borderId="21" xfId="0" applyNumberFormat="1" applyFont="1" applyBorder="1" applyAlignment="1" applyProtection="1">
      <alignment horizontal="left" vertical="center"/>
      <protection locked="0"/>
    </xf>
    <xf numFmtId="42" fontId="3" fillId="0" borderId="4" xfId="0" applyNumberFormat="1" applyFont="1" applyBorder="1" applyAlignment="1" applyProtection="1">
      <alignment horizontal="left" vertical="center"/>
      <protection locked="0"/>
    </xf>
    <xf numFmtId="42" fontId="3" fillId="0" borderId="19" xfId="0" applyNumberFormat="1" applyFont="1" applyBorder="1" applyAlignment="1" applyProtection="1">
      <alignment horizontal="left" vertical="center"/>
      <protection locked="0"/>
    </xf>
    <xf numFmtId="42" fontId="3" fillId="5" borderId="4" xfId="0" applyNumberFormat="1" applyFont="1" applyFill="1" applyBorder="1" applyAlignment="1" applyProtection="1">
      <alignment horizontal="left" vertical="center"/>
      <protection locked="0"/>
    </xf>
    <xf numFmtId="42" fontId="3" fillId="5" borderId="19" xfId="0" applyNumberFormat="1" applyFont="1" applyFill="1" applyBorder="1" applyAlignment="1" applyProtection="1">
      <alignment horizontal="left" vertical="center"/>
      <protection locked="0"/>
    </xf>
    <xf numFmtId="42" fontId="1" fillId="0" borderId="14" xfId="0" applyNumberFormat="1" applyFont="1" applyBorder="1" applyAlignment="1" applyProtection="1">
      <alignment horizontal="left" vertical="center"/>
      <protection locked="0"/>
    </xf>
    <xf numFmtId="42" fontId="1" fillId="0" borderId="24" xfId="0" applyNumberFormat="1" applyFont="1" applyBorder="1" applyAlignment="1" applyProtection="1">
      <alignment horizontal="left" vertical="center"/>
      <protection locked="0"/>
    </xf>
    <xf numFmtId="42" fontId="3" fillId="0" borderId="49" xfId="0" applyNumberFormat="1" applyFont="1" applyBorder="1" applyAlignment="1" applyProtection="1">
      <alignment horizontal="left" vertical="center"/>
      <protection locked="0"/>
    </xf>
    <xf numFmtId="42" fontId="0" fillId="9" borderId="9" xfId="0" applyNumberFormat="1" applyFill="1" applyBorder="1" applyAlignment="1" applyProtection="1">
      <alignment horizontal="left" vertical="center"/>
      <protection locked="0"/>
    </xf>
    <xf numFmtId="42" fontId="1" fillId="0" borderId="7" xfId="0" applyNumberFormat="1" applyFont="1" applyBorder="1" applyAlignment="1" applyProtection="1">
      <alignment horizontal="left" vertical="center"/>
      <protection locked="0"/>
    </xf>
    <xf numFmtId="42" fontId="3" fillId="0" borderId="13" xfId="0" applyNumberFormat="1" applyFont="1" applyBorder="1" applyAlignment="1" applyProtection="1">
      <alignment horizontal="left" vertical="center"/>
      <protection locked="0"/>
    </xf>
    <xf numFmtId="0" fontId="0" fillId="0" borderId="0" xfId="0" applyBorder="1" applyProtection="1"/>
    <xf numFmtId="0" fontId="5" fillId="0" borderId="5" xfId="0" applyFont="1" applyBorder="1" applyAlignment="1" applyProtection="1">
      <alignment horizontal="center"/>
    </xf>
    <xf numFmtId="0" fontId="0" fillId="15" borderId="5" xfId="0" applyFill="1" applyBorder="1" applyProtection="1"/>
    <xf numFmtId="0" fontId="0" fillId="18" borderId="0" xfId="0" applyFill="1" applyProtection="1"/>
    <xf numFmtId="0" fontId="0" fillId="18" borderId="12" xfId="0" applyFill="1" applyBorder="1" applyAlignment="1" applyProtection="1">
      <alignment horizontal="left" vertical="top"/>
    </xf>
    <xf numFmtId="169" fontId="0" fillId="19" borderId="9" xfId="0" applyNumberFormat="1" applyFill="1" applyBorder="1" applyAlignment="1">
      <alignment horizontal="left" vertical="center"/>
    </xf>
    <xf numFmtId="2" fontId="4" fillId="12" borderId="30" xfId="0" applyNumberFormat="1" applyFont="1" applyFill="1" applyBorder="1" applyAlignment="1">
      <alignment wrapText="1"/>
    </xf>
    <xf numFmtId="0" fontId="24" fillId="13" borderId="16" xfId="0" applyFont="1" applyFill="1" applyBorder="1" applyAlignment="1">
      <alignment wrapText="1"/>
    </xf>
    <xf numFmtId="0" fontId="24" fillId="13" borderId="31" xfId="0" applyFont="1" applyFill="1" applyBorder="1" applyAlignment="1">
      <alignment wrapText="1"/>
    </xf>
    <xf numFmtId="2" fontId="4" fillId="12" borderId="30" xfId="0" applyNumberFormat="1" applyFont="1" applyFill="1" applyBorder="1" applyAlignment="1" applyProtection="1">
      <alignment wrapText="1"/>
    </xf>
    <xf numFmtId="0" fontId="24" fillId="13" borderId="16" xfId="0" applyFont="1" applyFill="1" applyBorder="1" applyAlignment="1" applyProtection="1">
      <alignment wrapText="1"/>
    </xf>
    <xf numFmtId="0" fontId="24" fillId="13" borderId="31" xfId="0" applyFont="1" applyFill="1" applyBorder="1" applyAlignment="1" applyProtection="1">
      <alignment wrapText="1"/>
    </xf>
    <xf numFmtId="2" fontId="4" fillId="12" borderId="73" xfId="0" applyNumberFormat="1" applyFont="1" applyFill="1" applyBorder="1" applyAlignment="1" applyProtection="1">
      <alignment wrapText="1"/>
    </xf>
    <xf numFmtId="0" fontId="24" fillId="13" borderId="25" xfId="0" applyFont="1" applyFill="1" applyBorder="1" applyAlignment="1" applyProtection="1">
      <alignment wrapText="1"/>
    </xf>
    <xf numFmtId="0" fontId="24" fillId="13" borderId="74" xfId="0" applyFont="1" applyFill="1" applyBorder="1" applyAlignment="1" applyProtection="1">
      <alignment wrapText="1"/>
    </xf>
    <xf numFmtId="2" fontId="4" fillId="12" borderId="73" xfId="0" applyNumberFormat="1" applyFont="1" applyFill="1" applyBorder="1" applyAlignment="1">
      <alignment wrapText="1"/>
    </xf>
    <xf numFmtId="0" fontId="24" fillId="13" borderId="25" xfId="0" applyFont="1" applyFill="1" applyBorder="1" applyAlignment="1">
      <alignment wrapText="1"/>
    </xf>
    <xf numFmtId="0" fontId="24" fillId="13" borderId="74" xfId="0" applyFont="1" applyFill="1" applyBorder="1" applyAlignment="1">
      <alignment wrapText="1"/>
    </xf>
    <xf numFmtId="2" fontId="4" fillId="12" borderId="77" xfId="0" applyNumberFormat="1" applyFont="1" applyFill="1" applyBorder="1" applyAlignment="1">
      <alignment wrapText="1"/>
    </xf>
    <xf numFmtId="0" fontId="24" fillId="13" borderId="26" xfId="0" applyFont="1" applyFill="1" applyBorder="1" applyAlignment="1">
      <alignment wrapText="1"/>
    </xf>
    <xf numFmtId="0" fontId="24" fillId="13" borderId="78" xfId="0" applyFont="1" applyFill="1" applyBorder="1" applyAlignment="1">
      <alignment wrapText="1"/>
    </xf>
    <xf numFmtId="0" fontId="24" fillId="0" borderId="26" xfId="0" applyFont="1" applyBorder="1" applyAlignment="1">
      <alignment wrapText="1"/>
    </xf>
    <xf numFmtId="0" fontId="24" fillId="0" borderId="25" xfId="0" applyFont="1" applyBorder="1" applyAlignment="1">
      <alignment wrapText="1"/>
    </xf>
    <xf numFmtId="0" fontId="24" fillId="0" borderId="74" xfId="0" applyFont="1" applyBorder="1" applyAlignment="1">
      <alignment wrapText="1"/>
    </xf>
    <xf numFmtId="0" fontId="23" fillId="0" borderId="25" xfId="0" applyFont="1" applyBorder="1" applyAlignment="1">
      <alignment wrapText="1"/>
    </xf>
    <xf numFmtId="0" fontId="23" fillId="0" borderId="74" xfId="0" applyFont="1" applyBorder="1" applyAlignment="1">
      <alignment wrapText="1"/>
    </xf>
    <xf numFmtId="2" fontId="4" fillId="12" borderId="65" xfId="0" applyNumberFormat="1" applyFont="1" applyFill="1" applyBorder="1" applyAlignment="1">
      <alignment wrapText="1"/>
    </xf>
    <xf numFmtId="0" fontId="23" fillId="0" borderId="11" xfId="0" applyFont="1" applyBorder="1" applyAlignment="1">
      <alignment wrapText="1"/>
    </xf>
    <xf numFmtId="0" fontId="23" fillId="0" borderId="39" xfId="0" applyFont="1" applyBorder="1" applyAlignment="1">
      <alignment wrapText="1"/>
    </xf>
    <xf numFmtId="2" fontId="4" fillId="12" borderId="5" xfId="0" applyNumberFormat="1" applyFont="1" applyFill="1" applyBorder="1" applyAlignment="1">
      <alignment wrapText="1"/>
    </xf>
    <xf numFmtId="0" fontId="23" fillId="0" borderId="1" xfId="0" applyFont="1" applyBorder="1" applyAlignment="1">
      <alignment wrapText="1"/>
    </xf>
    <xf numFmtId="2" fontId="4" fillId="12" borderId="65" xfId="0" applyNumberFormat="1" applyFont="1" applyFill="1" applyBorder="1" applyAlignment="1">
      <alignment wrapText="1"/>
    </xf>
    <xf numFmtId="0" fontId="37" fillId="0" borderId="0" xfId="0" applyFont="1" applyAlignment="1">
      <alignment wrapText="1"/>
    </xf>
    <xf numFmtId="0" fontId="28" fillId="0" borderId="0" xfId="0" applyFont="1" applyAlignment="1">
      <alignment wrapText="1"/>
    </xf>
  </cellXfs>
  <cellStyles count="3">
    <cellStyle name="Euro" xfId="1" xr:uid="{D83CC21C-2FAF-4371-8D6E-368D5700CADE}"/>
    <cellStyle name="Hyperlink" xfId="2" builtinId="8"/>
    <cellStyle name="Normal" xfId="0" builtinId="0"/>
  </cellStyles>
  <dxfs count="0"/>
  <tableStyles count="0" defaultTableStyle="TableStyleMedium2" defaultPivotStyle="PivotStyleMedium9"/>
  <colors>
    <mruColors>
      <color rgb="FFFAFAA5"/>
      <color rgb="FFFCF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crc.gov/wp-content/uploads/2023/12/SCRC-SEID-Match-Requirement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crc.gov/wp-content/uploads/2023/12/SCRC-SEID-Match-Requirement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crc.gov/wp-content/uploads/2023/12/SCRC-SEID-Match-Require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84CB-CBD9-46A0-B9EB-1A577CDB17BD}">
  <dimension ref="B1:O50"/>
  <sheetViews>
    <sheetView topLeftCell="A22" workbookViewId="0">
      <selection activeCell="D23" sqref="D23:F23"/>
    </sheetView>
  </sheetViews>
  <sheetFormatPr defaultRowHeight="15" x14ac:dyDescent="0.25"/>
  <cols>
    <col min="2" max="2" width="15.85546875" customWidth="1"/>
    <col min="3" max="3" width="7" customWidth="1"/>
    <col min="4" max="4" width="13.5703125" customWidth="1"/>
    <col min="5" max="5" width="8.7109375" customWidth="1"/>
    <col min="6" max="6" width="11.85546875" customWidth="1"/>
    <col min="7" max="7" width="11.7109375" customWidth="1"/>
    <col min="8" max="8" width="10.85546875" customWidth="1"/>
    <col min="9" max="9" width="12.140625" customWidth="1"/>
    <col min="10" max="10" width="12.85546875" customWidth="1"/>
    <col min="11" max="11" width="11.7109375" customWidth="1"/>
    <col min="12" max="12" width="11.42578125" customWidth="1"/>
    <col min="13" max="13" width="8.5703125" customWidth="1"/>
    <col min="14" max="14" width="11.42578125" customWidth="1"/>
    <col min="15" max="15" width="9" customWidth="1"/>
  </cols>
  <sheetData>
    <row r="1" spans="2:15" ht="7.5" customHeight="1" x14ac:dyDescent="0.25"/>
    <row r="2" spans="2:15" ht="29.25" customHeight="1" x14ac:dyDescent="0.25">
      <c r="B2" s="137" t="s">
        <v>140</v>
      </c>
      <c r="C2" s="137"/>
      <c r="D2" s="137"/>
      <c r="E2" s="137"/>
      <c r="F2" s="137"/>
      <c r="G2" s="137"/>
      <c r="H2" s="137"/>
      <c r="I2" s="137"/>
      <c r="J2" s="137"/>
      <c r="K2" s="137"/>
      <c r="L2" s="137"/>
      <c r="M2" s="137"/>
      <c r="N2" s="137"/>
      <c r="O2" s="137"/>
    </row>
    <row r="3" spans="2:15" ht="18.75" customHeight="1" x14ac:dyDescent="0.35">
      <c r="B3" s="152" t="s">
        <v>0</v>
      </c>
      <c r="C3" s="153"/>
      <c r="D3" s="153"/>
      <c r="E3" s="153"/>
      <c r="F3" s="153"/>
      <c r="G3" s="153"/>
      <c r="H3" s="153"/>
      <c r="I3" s="153"/>
      <c r="J3" s="153"/>
      <c r="K3" s="153"/>
      <c r="L3" s="153"/>
      <c r="M3" s="153"/>
      <c r="N3" s="153"/>
      <c r="O3" s="154"/>
    </row>
    <row r="4" spans="2:15" ht="22.5" customHeight="1" x14ac:dyDescent="0.35">
      <c r="B4" s="152" t="s">
        <v>1</v>
      </c>
      <c r="C4" s="153"/>
      <c r="D4" s="153"/>
      <c r="E4" s="153"/>
      <c r="F4" s="153"/>
      <c r="G4" s="153"/>
      <c r="H4" s="153"/>
      <c r="I4" s="153"/>
      <c r="J4" s="153"/>
      <c r="K4" s="153"/>
      <c r="L4" s="153"/>
      <c r="M4" s="153"/>
      <c r="N4" s="153"/>
      <c r="O4" s="154"/>
    </row>
    <row r="5" spans="2:15" ht="42.75" customHeight="1" x14ac:dyDescent="0.25">
      <c r="B5" s="155" t="s">
        <v>2</v>
      </c>
      <c r="C5" s="156"/>
      <c r="D5" s="156"/>
      <c r="E5" s="156"/>
      <c r="F5" s="156"/>
      <c r="G5" s="156"/>
      <c r="H5" s="156"/>
      <c r="I5" s="156"/>
      <c r="J5" s="156"/>
      <c r="K5" s="156"/>
      <c r="L5" s="156"/>
      <c r="M5" s="156"/>
      <c r="N5" s="156"/>
      <c r="O5" s="157"/>
    </row>
    <row r="6" spans="2:15" ht="20.25" customHeight="1" x14ac:dyDescent="0.25">
      <c r="B6" s="158" t="s">
        <v>3</v>
      </c>
      <c r="C6" s="159"/>
      <c r="D6" s="159"/>
      <c r="E6" s="159"/>
      <c r="F6" s="159"/>
      <c r="G6" s="159"/>
      <c r="H6" s="159"/>
      <c r="I6" s="159"/>
      <c r="J6" s="159"/>
      <c r="K6" s="159"/>
      <c r="L6" s="159"/>
      <c r="M6" s="159"/>
      <c r="N6" s="159"/>
      <c r="O6" s="160"/>
    </row>
    <row r="7" spans="2:15" ht="62.25" customHeight="1" x14ac:dyDescent="0.25">
      <c r="B7" s="146" t="s">
        <v>70</v>
      </c>
      <c r="C7" s="147"/>
      <c r="D7" s="147"/>
      <c r="E7" s="147"/>
      <c r="F7" s="147"/>
      <c r="G7" s="147"/>
      <c r="H7" s="147"/>
      <c r="I7" s="147"/>
      <c r="J7" s="147"/>
      <c r="K7" s="147"/>
      <c r="L7" s="147"/>
      <c r="M7" s="147"/>
      <c r="N7" s="147"/>
      <c r="O7" s="148"/>
    </row>
    <row r="8" spans="2:15" ht="12.75" customHeight="1" x14ac:dyDescent="0.25">
      <c r="B8" s="149" t="s">
        <v>4</v>
      </c>
      <c r="C8" s="150"/>
      <c r="D8" s="150"/>
      <c r="E8" s="150"/>
      <c r="F8" s="150"/>
      <c r="G8" s="150"/>
      <c r="H8" s="150"/>
      <c r="I8" s="150"/>
      <c r="J8" s="150"/>
      <c r="K8" s="150"/>
      <c r="L8" s="150"/>
      <c r="M8" s="150"/>
      <c r="N8" s="150"/>
      <c r="O8" s="151"/>
    </row>
    <row r="9" spans="2:15" ht="12.75" customHeight="1" x14ac:dyDescent="0.25">
      <c r="B9" s="16"/>
      <c r="C9" s="17"/>
      <c r="D9" s="17"/>
      <c r="E9" s="17"/>
      <c r="F9" s="17"/>
      <c r="G9" s="17"/>
      <c r="H9" s="17"/>
      <c r="I9" s="17"/>
      <c r="J9" s="17"/>
      <c r="K9" s="17"/>
      <c r="L9" s="17"/>
      <c r="M9" s="17"/>
      <c r="N9" s="17"/>
      <c r="O9" s="18"/>
    </row>
    <row r="10" spans="2:15" ht="15.75" customHeight="1" x14ac:dyDescent="0.25">
      <c r="B10" s="141" t="s">
        <v>141</v>
      </c>
      <c r="C10" s="142"/>
      <c r="D10" s="142"/>
      <c r="E10" s="142"/>
      <c r="F10" s="142"/>
      <c r="G10" s="142"/>
      <c r="H10" s="142"/>
      <c r="I10" s="142"/>
      <c r="J10" s="142"/>
      <c r="K10" s="142"/>
      <c r="L10" s="142"/>
      <c r="M10" s="142"/>
      <c r="N10" s="142"/>
      <c r="O10" s="143"/>
    </row>
    <row r="11" spans="2:15" ht="15" customHeight="1" x14ac:dyDescent="0.25">
      <c r="B11" s="146" t="s">
        <v>5</v>
      </c>
      <c r="C11" s="147"/>
      <c r="D11" s="147"/>
      <c r="E11" s="147"/>
      <c r="F11" s="147"/>
      <c r="G11" s="147"/>
      <c r="H11" s="147"/>
      <c r="I11" s="147"/>
      <c r="J11" s="147"/>
      <c r="K11" s="147"/>
      <c r="L11" s="147"/>
      <c r="M11" s="147"/>
      <c r="N11" s="147"/>
      <c r="O11" s="148"/>
    </row>
    <row r="12" spans="2:15" ht="2.25" hidden="1" customHeight="1" x14ac:dyDescent="0.25">
      <c r="B12" s="12"/>
      <c r="C12" s="13"/>
      <c r="D12" s="13"/>
      <c r="E12" s="13"/>
      <c r="F12" s="13"/>
      <c r="G12" s="13"/>
      <c r="H12" s="13"/>
      <c r="I12" s="13"/>
      <c r="J12" s="13"/>
      <c r="K12" s="13"/>
      <c r="L12" s="13"/>
      <c r="M12" s="13"/>
      <c r="N12" s="13"/>
      <c r="O12" s="14"/>
    </row>
    <row r="13" spans="2:15" ht="14.25" customHeight="1" x14ac:dyDescent="0.25">
      <c r="B13" s="138" t="s">
        <v>6</v>
      </c>
      <c r="C13" s="139"/>
      <c r="D13" s="139"/>
      <c r="E13" s="139"/>
      <c r="F13" s="139"/>
      <c r="G13" s="139"/>
      <c r="H13" s="139"/>
      <c r="I13" s="139"/>
      <c r="J13" s="139"/>
      <c r="K13" s="139"/>
      <c r="L13" s="139"/>
      <c r="M13" s="139"/>
      <c r="N13" s="139"/>
      <c r="O13" s="140"/>
    </row>
    <row r="14" spans="2:15" ht="14.25" customHeight="1" x14ac:dyDescent="0.25">
      <c r="B14" s="19"/>
      <c r="C14" s="19"/>
      <c r="D14" s="19"/>
      <c r="E14" s="19"/>
      <c r="F14" s="19"/>
      <c r="G14" s="19"/>
      <c r="H14" s="19"/>
      <c r="I14" s="19"/>
      <c r="J14" s="19"/>
      <c r="K14" s="19"/>
      <c r="L14" s="19"/>
      <c r="M14" s="19"/>
      <c r="N14" s="19"/>
      <c r="O14" s="19"/>
    </row>
    <row r="15" spans="2:15" ht="14.25" customHeight="1" x14ac:dyDescent="0.25">
      <c r="B15" s="119" t="s">
        <v>7</v>
      </c>
      <c r="C15" s="120"/>
      <c r="D15" s="120"/>
      <c r="E15" s="120"/>
      <c r="F15" s="120"/>
      <c r="G15" s="120"/>
      <c r="H15" s="120"/>
      <c r="I15" s="120"/>
      <c r="J15" s="120"/>
      <c r="K15" s="120"/>
      <c r="L15" s="120"/>
      <c r="M15" s="120"/>
      <c r="N15" s="120"/>
      <c r="O15" s="120"/>
    </row>
    <row r="16" spans="2:15" x14ac:dyDescent="0.25">
      <c r="B16" s="129" t="s">
        <v>93</v>
      </c>
      <c r="C16" s="130"/>
      <c r="D16" s="116"/>
      <c r="E16" s="117"/>
      <c r="F16" s="117"/>
      <c r="G16" s="117"/>
      <c r="H16" s="117"/>
      <c r="I16" s="117"/>
      <c r="J16" s="117"/>
      <c r="K16" s="117"/>
      <c r="L16" s="117"/>
      <c r="M16" s="117"/>
      <c r="N16" s="117"/>
      <c r="O16" s="118"/>
    </row>
    <row r="17" spans="2:15" x14ac:dyDescent="0.25">
      <c r="B17" s="129" t="s">
        <v>8</v>
      </c>
      <c r="C17" s="130"/>
      <c r="D17" s="116"/>
      <c r="E17" s="117"/>
      <c r="F17" s="117"/>
      <c r="G17" s="117"/>
      <c r="H17" s="117"/>
      <c r="I17" s="117"/>
      <c r="J17" s="117"/>
      <c r="K17" s="117"/>
      <c r="L17" s="117"/>
      <c r="M17" s="117"/>
      <c r="N17" s="117"/>
      <c r="O17" s="118"/>
    </row>
    <row r="18" spans="2:15" x14ac:dyDescent="0.25">
      <c r="B18" s="129" t="s">
        <v>9</v>
      </c>
      <c r="C18" s="130"/>
      <c r="D18" s="116"/>
      <c r="E18" s="117"/>
      <c r="F18" s="117"/>
      <c r="G18" s="117"/>
      <c r="H18" s="117"/>
      <c r="I18" s="117"/>
      <c r="J18" s="117"/>
      <c r="K18" s="117"/>
      <c r="L18" s="117"/>
      <c r="M18" s="117"/>
      <c r="N18" s="117"/>
      <c r="O18" s="118"/>
    </row>
    <row r="19" spans="2:15" x14ac:dyDescent="0.25">
      <c r="B19" s="22" t="s">
        <v>10</v>
      </c>
      <c r="C19" s="23"/>
      <c r="D19" s="131"/>
      <c r="E19" s="132"/>
      <c r="F19" s="132"/>
      <c r="G19" s="132"/>
      <c r="H19" s="132"/>
      <c r="I19" s="132"/>
      <c r="J19" s="132"/>
      <c r="K19" s="132"/>
      <c r="L19" s="132"/>
      <c r="M19" s="132"/>
      <c r="N19" s="132"/>
      <c r="O19" s="133"/>
    </row>
    <row r="20" spans="2:15" x14ac:dyDescent="0.25">
      <c r="B20" s="15"/>
      <c r="C20" s="15"/>
      <c r="D20" s="134"/>
      <c r="E20" s="135"/>
      <c r="F20" s="135"/>
      <c r="G20" s="135"/>
      <c r="H20" s="135"/>
      <c r="I20" s="135"/>
      <c r="J20" s="135"/>
      <c r="K20" s="135"/>
      <c r="L20" s="135"/>
      <c r="M20" s="135"/>
      <c r="N20" s="135"/>
      <c r="O20" s="136"/>
    </row>
    <row r="21" spans="2:15" x14ac:dyDescent="0.25">
      <c r="B21" s="121" t="s">
        <v>11</v>
      </c>
      <c r="C21" s="122"/>
      <c r="D21" s="122"/>
      <c r="E21" s="122"/>
      <c r="F21" s="122"/>
      <c r="G21" s="122"/>
      <c r="H21" s="122"/>
      <c r="I21" s="122"/>
      <c r="J21" s="122"/>
      <c r="K21" s="122"/>
      <c r="L21" s="122"/>
      <c r="M21" s="122"/>
      <c r="N21" s="122"/>
      <c r="O21" s="123"/>
    </row>
    <row r="22" spans="2:15" x14ac:dyDescent="0.25">
      <c r="B22" s="20"/>
      <c r="C22" s="20"/>
      <c r="D22" s="20"/>
      <c r="E22" s="20"/>
      <c r="F22" s="20"/>
      <c r="G22" s="20"/>
      <c r="H22" s="20"/>
      <c r="I22" s="20"/>
      <c r="J22" s="20"/>
      <c r="K22" s="20"/>
      <c r="L22" s="20"/>
      <c r="M22" s="20"/>
      <c r="N22" s="20"/>
      <c r="O22" s="43"/>
    </row>
    <row r="23" spans="2:15" x14ac:dyDescent="0.25">
      <c r="B23" s="21" t="s">
        <v>12</v>
      </c>
      <c r="C23" s="29" t="s">
        <v>13</v>
      </c>
      <c r="D23" s="126"/>
      <c r="E23" s="127"/>
      <c r="F23" s="128"/>
      <c r="G23" s="28" t="s">
        <v>14</v>
      </c>
      <c r="H23" s="126"/>
      <c r="I23" s="127"/>
      <c r="J23" s="128"/>
      <c r="K23" s="42"/>
      <c r="L23" s="29" t="s">
        <v>15</v>
      </c>
      <c r="M23" s="1"/>
      <c r="N23" s="487"/>
      <c r="O23" s="488"/>
    </row>
    <row r="24" spans="2:15" x14ac:dyDescent="0.25">
      <c r="B24" s="15"/>
      <c r="C24" s="15"/>
      <c r="D24" s="15"/>
      <c r="E24" s="15"/>
      <c r="F24" s="15"/>
      <c r="G24" s="15"/>
      <c r="H24" s="15"/>
      <c r="I24" s="15"/>
      <c r="J24" s="15"/>
      <c r="K24" s="15"/>
      <c r="L24" s="15"/>
      <c r="M24" s="15"/>
      <c r="N24" s="15"/>
      <c r="O24" s="35"/>
    </row>
    <row r="25" spans="2:15" ht="15.75" customHeight="1" x14ac:dyDescent="0.25">
      <c r="B25" s="28" t="s">
        <v>16</v>
      </c>
      <c r="C25" s="116"/>
      <c r="D25" s="117"/>
      <c r="E25" s="117"/>
      <c r="F25" s="118"/>
      <c r="G25" s="124" t="s">
        <v>17</v>
      </c>
      <c r="H25" s="125"/>
      <c r="I25" s="116"/>
      <c r="J25" s="117"/>
      <c r="K25" s="117"/>
      <c r="L25" s="117"/>
      <c r="M25" s="117"/>
      <c r="N25" s="117"/>
      <c r="O25" s="118"/>
    </row>
    <row r="26" spans="2:15" ht="15" customHeight="1" x14ac:dyDescent="0.25">
      <c r="B26" s="15"/>
      <c r="C26" s="15"/>
      <c r="D26" s="15"/>
      <c r="E26" s="15"/>
      <c r="F26" s="15"/>
      <c r="G26" s="15"/>
      <c r="H26" s="15"/>
      <c r="I26" s="15"/>
      <c r="J26" s="15"/>
      <c r="K26" s="15"/>
      <c r="L26" s="15"/>
      <c r="M26" s="15"/>
      <c r="N26" s="15"/>
      <c r="O26" s="15"/>
    </row>
    <row r="27" spans="2:15" ht="15" customHeight="1" x14ac:dyDescent="0.25">
      <c r="B27" s="145"/>
      <c r="C27" s="145"/>
      <c r="D27" s="145"/>
      <c r="E27" s="145"/>
      <c r="F27" s="145"/>
      <c r="G27" s="145"/>
      <c r="H27" s="145"/>
      <c r="I27" s="145"/>
      <c r="J27" s="145"/>
      <c r="K27" s="145"/>
      <c r="L27" s="145"/>
      <c r="M27" s="145"/>
      <c r="N27" s="145"/>
      <c r="O27" s="145"/>
    </row>
    <row r="28" spans="2:15" ht="15" customHeight="1" x14ac:dyDescent="0.25">
      <c r="B28" s="115" t="s">
        <v>18</v>
      </c>
      <c r="C28" s="115"/>
      <c r="D28" s="115"/>
      <c r="E28" s="115"/>
      <c r="F28" s="115"/>
      <c r="G28" s="115"/>
      <c r="H28" s="115"/>
      <c r="I28" s="115"/>
      <c r="J28" s="115"/>
      <c r="K28" s="115"/>
      <c r="L28" s="115"/>
      <c r="M28" s="115"/>
      <c r="N28" s="115"/>
      <c r="O28" s="115"/>
    </row>
    <row r="29" spans="2:15" ht="49.5" customHeight="1" x14ac:dyDescent="0.25">
      <c r="B29" s="38"/>
      <c r="C29" s="39"/>
      <c r="D29" s="40" t="s">
        <v>19</v>
      </c>
      <c r="E29" s="40" t="s">
        <v>20</v>
      </c>
      <c r="F29" s="40" t="s">
        <v>21</v>
      </c>
      <c r="G29" s="40" t="s">
        <v>22</v>
      </c>
      <c r="H29" s="40" t="s">
        <v>23</v>
      </c>
      <c r="I29" s="40" t="s">
        <v>24</v>
      </c>
      <c r="J29" s="40" t="s">
        <v>25</v>
      </c>
      <c r="K29" s="40" t="s">
        <v>26</v>
      </c>
      <c r="L29" s="40" t="s">
        <v>27</v>
      </c>
      <c r="M29" s="40" t="s">
        <v>28</v>
      </c>
      <c r="N29" s="41" t="s">
        <v>29</v>
      </c>
      <c r="O29" s="27"/>
    </row>
    <row r="30" spans="2:15" ht="28.5" customHeight="1" x14ac:dyDescent="0.25">
      <c r="B30" s="218" t="s">
        <v>71</v>
      </c>
      <c r="C30" s="219"/>
      <c r="D30" s="25">
        <f>SUM('Budget Narrative Template'!C30)</f>
        <v>0</v>
      </c>
      <c r="E30" s="489" t="e">
        <f>(D30/N30)</f>
        <v>#DIV/0!</v>
      </c>
      <c r="F30" s="25">
        <f>SUM('Budget Narrative Template'!D30)</f>
        <v>0</v>
      </c>
      <c r="G30" s="489" t="e">
        <f>(F30/N30)</f>
        <v>#DIV/0!</v>
      </c>
      <c r="H30" s="25">
        <f>SUM('Budget Narrative Template'!E30)</f>
        <v>0</v>
      </c>
      <c r="I30" s="25">
        <f>SUM('Budget Narrative Template'!F30)</f>
        <v>0</v>
      </c>
      <c r="J30" s="25">
        <f>SUM('Budget Narrative Template'!G30)</f>
        <v>0</v>
      </c>
      <c r="K30" s="25">
        <f>SUM('Budget Narrative Template'!H30)</f>
        <v>0</v>
      </c>
      <c r="L30" s="25">
        <f t="shared" ref="L30:L45" si="0">SUM(H30:K30)</f>
        <v>0</v>
      </c>
      <c r="M30" s="489" t="e">
        <f>(L30/N30)</f>
        <v>#DIV/0!</v>
      </c>
      <c r="N30" s="26">
        <f>SUM('Budget Narrative Template'!I30)</f>
        <v>0</v>
      </c>
      <c r="O30" s="24"/>
    </row>
    <row r="31" spans="2:15" ht="27.75" customHeight="1" x14ac:dyDescent="0.25">
      <c r="B31" s="218" t="s">
        <v>72</v>
      </c>
      <c r="C31" s="219"/>
      <c r="D31" s="25">
        <f>SUM('Budget Narrative Template'!C48)</f>
        <v>0</v>
      </c>
      <c r="E31" s="489" t="e">
        <f>(D31/N31)</f>
        <v>#DIV/0!</v>
      </c>
      <c r="F31" s="25">
        <f>SUM('Budget Narrative Template'!D48)</f>
        <v>0</v>
      </c>
      <c r="G31" s="489" t="e">
        <f>(F31/N31)</f>
        <v>#DIV/0!</v>
      </c>
      <c r="H31" s="25">
        <f>SUM('Budget Narrative Template'!E48)</f>
        <v>0</v>
      </c>
      <c r="I31" s="25">
        <f>SUM('Budget Narrative Template'!F48)</f>
        <v>0</v>
      </c>
      <c r="J31" s="25">
        <f>SUM('Budget Narrative Template'!G48)</f>
        <v>0</v>
      </c>
      <c r="K31" s="25">
        <f>SUM('Budget Narrative Template'!H48)</f>
        <v>0</v>
      </c>
      <c r="L31" s="25">
        <f t="shared" ref="L31" si="1">SUM(H31:K31)</f>
        <v>0</v>
      </c>
      <c r="M31" s="489" t="e">
        <f>(L31/N31)</f>
        <v>#DIV/0!</v>
      </c>
      <c r="N31" s="26">
        <f>SUM('Budget Narrative Template'!I48)</f>
        <v>0</v>
      </c>
      <c r="O31" s="24"/>
    </row>
    <row r="32" spans="2:15" ht="28.5" customHeight="1" x14ac:dyDescent="0.25">
      <c r="B32" s="218" t="s">
        <v>73</v>
      </c>
      <c r="C32" s="219"/>
      <c r="D32" s="25">
        <f>SUM('Budget Narrative Template'!C63)</f>
        <v>0</v>
      </c>
      <c r="E32" s="489" t="e">
        <f>(D32/N32)</f>
        <v>#DIV/0!</v>
      </c>
      <c r="F32" s="25">
        <f>SUM('Budget Narrative Template'!D63)</f>
        <v>0</v>
      </c>
      <c r="G32" s="489" t="e">
        <f>(F32/N32)</f>
        <v>#DIV/0!</v>
      </c>
      <c r="H32" s="25">
        <f>SUM('Budget Narrative Template'!E63)</f>
        <v>0</v>
      </c>
      <c r="I32" s="25">
        <f>SUM('Budget Narrative Template'!F63)</f>
        <v>0</v>
      </c>
      <c r="J32" s="25">
        <f>SUM('Budget Narrative Template'!G63)</f>
        <v>0</v>
      </c>
      <c r="K32" s="25">
        <f>SUM('Budget Narrative Template'!H63)</f>
        <v>0</v>
      </c>
      <c r="L32" s="25">
        <f>SUM(H32:K32)</f>
        <v>0</v>
      </c>
      <c r="M32" s="489" t="e">
        <f>(L32/N32)</f>
        <v>#DIV/0!</v>
      </c>
      <c r="N32" s="26">
        <f>SUM('Budget Narrative Template'!I63)</f>
        <v>0</v>
      </c>
      <c r="O32" s="24"/>
    </row>
    <row r="33" spans="2:15" ht="27" customHeight="1" x14ac:dyDescent="0.25">
      <c r="B33" s="218" t="s">
        <v>74</v>
      </c>
      <c r="C33" s="219"/>
      <c r="D33" s="25">
        <f>SUM('Budget Narrative Template'!C85)</f>
        <v>0</v>
      </c>
      <c r="E33" s="489" t="e">
        <f>(D33/N33)</f>
        <v>#DIV/0!</v>
      </c>
      <c r="F33" s="25">
        <f>SUM('Budget Narrative Template'!D85)</f>
        <v>0</v>
      </c>
      <c r="G33" s="489" t="e">
        <f>(F33/N33)</f>
        <v>#DIV/0!</v>
      </c>
      <c r="H33" s="25">
        <f>SUM('Budget Narrative Template'!E85)</f>
        <v>0</v>
      </c>
      <c r="I33" s="25">
        <f>SUM('Budget Narrative Template'!F85)</f>
        <v>0</v>
      </c>
      <c r="J33" s="25">
        <f>SUM('Budget Narrative Template'!G85)</f>
        <v>0</v>
      </c>
      <c r="K33" s="25">
        <f>SUM('Budget Narrative Template'!H85)</f>
        <v>0</v>
      </c>
      <c r="L33" s="25">
        <f>SUM(H33:K33)</f>
        <v>0</v>
      </c>
      <c r="M33" s="489" t="e">
        <f>(L33/N33)</f>
        <v>#DIV/0!</v>
      </c>
      <c r="N33" s="26">
        <f>SUM('Budget Narrative Template'!I85)</f>
        <v>0</v>
      </c>
      <c r="O33" s="24"/>
    </row>
    <row r="34" spans="2:15" ht="26.25" customHeight="1" x14ac:dyDescent="0.25">
      <c r="B34" s="218" t="s">
        <v>123</v>
      </c>
      <c r="C34" s="219"/>
      <c r="D34" s="25">
        <f>SUM('Budget Narrative Template'!C106)</f>
        <v>0</v>
      </c>
      <c r="E34" s="489" t="e">
        <f>(D34/N34)</f>
        <v>#DIV/0!</v>
      </c>
      <c r="F34" s="25">
        <f>SUM('Budget Narrative Template'!D106)</f>
        <v>0</v>
      </c>
      <c r="G34" s="489" t="e">
        <f>(F34/N34)</f>
        <v>#DIV/0!</v>
      </c>
      <c r="H34" s="25">
        <f>SUM('Budget Narrative Template'!E106)</f>
        <v>0</v>
      </c>
      <c r="I34" s="25">
        <f>SUM('Budget Narrative Template'!F106)</f>
        <v>0</v>
      </c>
      <c r="J34" s="25">
        <f>SUM('Budget Narrative Template'!G106)</f>
        <v>0</v>
      </c>
      <c r="K34" s="25">
        <f>SUM('Budget Narrative Template'!H106)</f>
        <v>0</v>
      </c>
      <c r="L34" s="25">
        <f>SUM(H34:K34)</f>
        <v>0</v>
      </c>
      <c r="M34" s="489" t="e">
        <f>(L34/N34)</f>
        <v>#DIV/0!</v>
      </c>
      <c r="N34" s="26">
        <f>SUM('Budget Narrative Template'!I106)</f>
        <v>0</v>
      </c>
      <c r="O34" s="24"/>
    </row>
    <row r="35" spans="2:15" ht="15" customHeight="1" x14ac:dyDescent="0.25">
      <c r="B35" s="218" t="s">
        <v>75</v>
      </c>
      <c r="C35" s="219"/>
      <c r="D35" s="25">
        <f>SUM('Budget Narrative Template'!C123)</f>
        <v>0</v>
      </c>
      <c r="E35" s="489" t="e">
        <f>(D35/N35)</f>
        <v>#DIV/0!</v>
      </c>
      <c r="F35" s="25">
        <f>SUM('Budget Narrative Template'!D123)</f>
        <v>0</v>
      </c>
      <c r="G35" s="489" t="e">
        <f>(F35/N35)</f>
        <v>#DIV/0!</v>
      </c>
      <c r="H35" s="25">
        <f>SUM('Budget Narrative Template'!E123)</f>
        <v>0</v>
      </c>
      <c r="I35" s="25">
        <f>SUM('Budget Narrative Template'!F123)</f>
        <v>0</v>
      </c>
      <c r="J35" s="25">
        <f>SUM('Budget Narrative Template'!G123)</f>
        <v>0</v>
      </c>
      <c r="K35" s="25">
        <f>SUM('Budget Narrative Template'!H123)</f>
        <v>0</v>
      </c>
      <c r="L35" s="25">
        <f>SUM(H35:K35)</f>
        <v>0</v>
      </c>
      <c r="M35" s="489" t="e">
        <f>(L35/N35)</f>
        <v>#DIV/0!</v>
      </c>
      <c r="N35" s="26">
        <f>SUM('Budget Narrative Template'!I123)</f>
        <v>0</v>
      </c>
      <c r="O35" s="24"/>
    </row>
    <row r="36" spans="2:15" ht="15" customHeight="1" x14ac:dyDescent="0.25">
      <c r="B36" s="218" t="s">
        <v>76</v>
      </c>
      <c r="C36" s="219"/>
      <c r="D36" s="25">
        <f>SUM('Budget Narrative Template'!C137)</f>
        <v>0</v>
      </c>
      <c r="E36" s="489" t="e">
        <f t="shared" ref="E36:E38" si="2">(D36/N36)</f>
        <v>#DIV/0!</v>
      </c>
      <c r="F36" s="25">
        <f>SUM('Budget Narrative Template'!D137)</f>
        <v>0</v>
      </c>
      <c r="G36" s="489" t="e">
        <f t="shared" ref="G36:G38" si="3">(F36/N36)</f>
        <v>#DIV/0!</v>
      </c>
      <c r="H36" s="25">
        <f>SUM('Budget Narrative Template'!E137)</f>
        <v>0</v>
      </c>
      <c r="I36" s="25">
        <f>SUM('Budget Narrative Template'!F137)</f>
        <v>0</v>
      </c>
      <c r="J36" s="25">
        <f>SUM('Budget Narrative Template'!G137)</f>
        <v>0</v>
      </c>
      <c r="K36" s="25">
        <f>SUM('Budget Narrative Template'!H137)</f>
        <v>0</v>
      </c>
      <c r="L36" s="25">
        <f t="shared" ref="L36:L38" si="4">SUM(H36:K36)</f>
        <v>0</v>
      </c>
      <c r="M36" s="489" t="e">
        <f t="shared" ref="M36:M45" si="5">(L36/N36)</f>
        <v>#DIV/0!</v>
      </c>
      <c r="N36" s="26">
        <f>SUM('Budget Narrative Template'!I137)</f>
        <v>0</v>
      </c>
      <c r="O36" s="24"/>
    </row>
    <row r="37" spans="2:15" ht="15" customHeight="1" x14ac:dyDescent="0.25">
      <c r="B37" s="218" t="s">
        <v>77</v>
      </c>
      <c r="C37" s="219"/>
      <c r="D37" s="25">
        <f>SUM('Budget Narrative Template'!C151)</f>
        <v>0</v>
      </c>
      <c r="E37" s="489" t="e">
        <f t="shared" si="2"/>
        <v>#DIV/0!</v>
      </c>
      <c r="F37" s="25">
        <f>SUM('Budget Narrative Template'!D151)</f>
        <v>0</v>
      </c>
      <c r="G37" s="489" t="e">
        <f t="shared" si="3"/>
        <v>#DIV/0!</v>
      </c>
      <c r="H37" s="25">
        <f>SUM('Budget Narrative Template'!E151)</f>
        <v>0</v>
      </c>
      <c r="I37" s="25">
        <f>SUM('Budget Narrative Template'!F151)</f>
        <v>0</v>
      </c>
      <c r="J37" s="25">
        <f>SUM('Budget Narrative Template'!G151)</f>
        <v>0</v>
      </c>
      <c r="K37" s="25">
        <f>SUM('Budget Narrative Template'!H151)</f>
        <v>0</v>
      </c>
      <c r="L37" s="25">
        <f t="shared" si="4"/>
        <v>0</v>
      </c>
      <c r="M37" s="489" t="e">
        <f t="shared" si="5"/>
        <v>#DIV/0!</v>
      </c>
      <c r="N37" s="26">
        <f>SUM('Budget Narrative Template'!I151)</f>
        <v>0</v>
      </c>
      <c r="O37" s="24"/>
    </row>
    <row r="38" spans="2:15" ht="15" customHeight="1" x14ac:dyDescent="0.25">
      <c r="B38" s="218" t="s">
        <v>78</v>
      </c>
      <c r="C38" s="219"/>
      <c r="D38" s="25">
        <f>SUM('Budget Narrative Template'!C175)</f>
        <v>0</v>
      </c>
      <c r="E38" s="489" t="e">
        <f t="shared" si="2"/>
        <v>#DIV/0!</v>
      </c>
      <c r="F38" s="25">
        <f>SUM('Budget Narrative Template'!D175)</f>
        <v>0</v>
      </c>
      <c r="G38" s="489" t="e">
        <f t="shared" si="3"/>
        <v>#DIV/0!</v>
      </c>
      <c r="H38" s="25">
        <f>SUM('Budget Narrative Template'!E175)</f>
        <v>0</v>
      </c>
      <c r="I38" s="25">
        <f>SUM('Budget Narrative Template'!F175)</f>
        <v>0</v>
      </c>
      <c r="J38" s="25">
        <f>SUM('Budget Narrative Template'!G175)</f>
        <v>0</v>
      </c>
      <c r="K38" s="25">
        <f>SUM('Budget Narrative Template'!H175)</f>
        <v>0</v>
      </c>
      <c r="L38" s="25">
        <f t="shared" si="4"/>
        <v>0</v>
      </c>
      <c r="M38" s="489" t="e">
        <f t="shared" si="5"/>
        <v>#DIV/0!</v>
      </c>
      <c r="N38" s="26">
        <f>SUM('Budget Narrative Template'!I175)</f>
        <v>0</v>
      </c>
      <c r="O38" s="24"/>
    </row>
    <row r="39" spans="2:15" ht="15" customHeight="1" x14ac:dyDescent="0.25">
      <c r="B39" s="218" t="s">
        <v>32</v>
      </c>
      <c r="C39" s="219"/>
      <c r="D39" s="25">
        <f>SUM('Budget Narrative Template'!C194)</f>
        <v>0</v>
      </c>
      <c r="E39" s="489" t="e">
        <f t="shared" ref="E39" si="6">(D39/N39)</f>
        <v>#DIV/0!</v>
      </c>
      <c r="F39" s="25">
        <f>SUM('Budget Narrative Template'!D194)</f>
        <v>0</v>
      </c>
      <c r="G39" s="489" t="e">
        <f t="shared" ref="G39" si="7">(F39/N39)</f>
        <v>#DIV/0!</v>
      </c>
      <c r="H39" s="25">
        <f>SUM('Budget Narrative Template'!E194)</f>
        <v>0</v>
      </c>
      <c r="I39" s="25">
        <f>SUM('Budget Narrative Template'!F194)</f>
        <v>0</v>
      </c>
      <c r="J39" s="25">
        <f>SUM('Budget Narrative Template'!G194)</f>
        <v>0</v>
      </c>
      <c r="K39" s="25">
        <f>SUM('Budget Narrative Template'!H194)</f>
        <v>0</v>
      </c>
      <c r="L39" s="25">
        <f t="shared" ref="L39" si="8">SUM(H39:K39)</f>
        <v>0</v>
      </c>
      <c r="M39" s="489" t="e">
        <f t="shared" si="5"/>
        <v>#DIV/0!</v>
      </c>
      <c r="N39" s="26">
        <f>SUM('Budget Narrative Template'!I194)</f>
        <v>0</v>
      </c>
      <c r="O39" s="24"/>
    </row>
    <row r="40" spans="2:15" ht="15" customHeight="1" x14ac:dyDescent="0.25">
      <c r="B40" s="218" t="s">
        <v>79</v>
      </c>
      <c r="C40" s="219"/>
      <c r="D40" s="25">
        <f>SUM('Budget Narrative Template'!C214)</f>
        <v>0</v>
      </c>
      <c r="E40" s="489" t="e">
        <f t="shared" ref="E40:E42" si="9">(D40/N40)</f>
        <v>#DIV/0!</v>
      </c>
      <c r="F40" s="25">
        <f>SUM('Budget Narrative Template'!D214)</f>
        <v>0</v>
      </c>
      <c r="G40" s="489" t="e">
        <f t="shared" ref="G40:G42" si="10">(F40/N40)</f>
        <v>#DIV/0!</v>
      </c>
      <c r="H40" s="25">
        <f>SUM('Budget Narrative Template'!E214)</f>
        <v>0</v>
      </c>
      <c r="I40" s="25">
        <f>SUM('Budget Narrative Template'!F214)</f>
        <v>0</v>
      </c>
      <c r="J40" s="25">
        <f>SUM('Budget Narrative Template'!G214)</f>
        <v>0</v>
      </c>
      <c r="K40" s="25">
        <f>SUM('Budget Narrative Template'!H214)</f>
        <v>0</v>
      </c>
      <c r="L40" s="25">
        <f t="shared" ref="L40:L42" si="11">SUM(H40:K40)</f>
        <v>0</v>
      </c>
      <c r="M40" s="489" t="e">
        <f t="shared" si="5"/>
        <v>#DIV/0!</v>
      </c>
      <c r="N40" s="26">
        <f>SUM('Budget Narrative Template'!I214)</f>
        <v>0</v>
      </c>
      <c r="O40" s="24"/>
    </row>
    <row r="41" spans="2:15" ht="15" customHeight="1" x14ac:dyDescent="0.25">
      <c r="B41" s="218" t="s">
        <v>80</v>
      </c>
      <c r="C41" s="219"/>
      <c r="D41" s="25">
        <f>SUM('Budget Narrative Template'!C216)</f>
        <v>0</v>
      </c>
      <c r="E41" s="489" t="e">
        <f t="shared" si="9"/>
        <v>#DIV/0!</v>
      </c>
      <c r="F41" s="25">
        <f>SUM('Budget Narrative Template'!D216)</f>
        <v>0</v>
      </c>
      <c r="G41" s="489" t="e">
        <f t="shared" si="10"/>
        <v>#DIV/0!</v>
      </c>
      <c r="H41" s="25">
        <f>SUM('Budget Narrative Template'!E216)</f>
        <v>0</v>
      </c>
      <c r="I41" s="25">
        <f>SUM('Budget Narrative Template'!F216)</f>
        <v>0</v>
      </c>
      <c r="J41" s="25">
        <f>SUM('Budget Narrative Template'!G216)</f>
        <v>0</v>
      </c>
      <c r="K41" s="25">
        <f>SUM('Budget Narrative Template'!H216)</f>
        <v>0</v>
      </c>
      <c r="L41" s="25">
        <f t="shared" si="11"/>
        <v>0</v>
      </c>
      <c r="M41" s="489" t="e">
        <f t="shared" si="5"/>
        <v>#DIV/0!</v>
      </c>
      <c r="N41" s="26">
        <f>SUM('Budget Narrative Template'!I216)</f>
        <v>0</v>
      </c>
      <c r="O41" s="24"/>
    </row>
    <row r="42" spans="2:15" ht="15" customHeight="1" x14ac:dyDescent="0.25">
      <c r="B42" s="218" t="s">
        <v>81</v>
      </c>
      <c r="C42" s="219"/>
      <c r="D42" s="25">
        <f>SUM('Budget Narrative Template'!C230)</f>
        <v>0</v>
      </c>
      <c r="E42" s="489" t="e">
        <f t="shared" si="9"/>
        <v>#DIV/0!</v>
      </c>
      <c r="F42" s="25">
        <f>SUM('Budget Narrative Template'!D230)</f>
        <v>0</v>
      </c>
      <c r="G42" s="489" t="e">
        <f t="shared" si="10"/>
        <v>#DIV/0!</v>
      </c>
      <c r="H42" s="25">
        <f>SUM('Budget Narrative Template'!E230)</f>
        <v>0</v>
      </c>
      <c r="I42" s="25">
        <f>SUM('Budget Narrative Template'!F230)</f>
        <v>0</v>
      </c>
      <c r="J42" s="25">
        <f>SUM('Budget Narrative Template'!G230)</f>
        <v>0</v>
      </c>
      <c r="K42" s="25">
        <f>SUM('Budget Narrative Template'!H230)</f>
        <v>0</v>
      </c>
      <c r="L42" s="25">
        <f t="shared" si="11"/>
        <v>0</v>
      </c>
      <c r="M42" s="489" t="e">
        <f t="shared" si="5"/>
        <v>#DIV/0!</v>
      </c>
      <c r="N42" s="26">
        <f>SUM('Budget Narrative Template'!I230)</f>
        <v>0</v>
      </c>
      <c r="O42" s="24"/>
    </row>
    <row r="43" spans="2:15" ht="15" customHeight="1" x14ac:dyDescent="0.25">
      <c r="B43" s="218" t="s">
        <v>80</v>
      </c>
      <c r="C43" s="219"/>
      <c r="D43" s="25">
        <f>SUM('Budget Narrative Template'!C232)</f>
        <v>0</v>
      </c>
      <c r="E43" s="489" t="e">
        <f t="shared" ref="E43" si="12">(D43/N43)</f>
        <v>#DIV/0!</v>
      </c>
      <c r="F43" s="25">
        <f>SUM('Budget Narrative Template'!D232)</f>
        <v>0</v>
      </c>
      <c r="G43" s="489" t="e">
        <f t="shared" ref="G43" si="13">(F43/N43)</f>
        <v>#DIV/0!</v>
      </c>
      <c r="H43" s="25">
        <f>SUM('Budget Narrative Template'!E232)</f>
        <v>0</v>
      </c>
      <c r="I43" s="25">
        <f>SUM('Budget Narrative Template'!F232)</f>
        <v>0</v>
      </c>
      <c r="J43" s="25">
        <f>SUM('Budget Narrative Template'!G232)</f>
        <v>0</v>
      </c>
      <c r="K43" s="25">
        <f>SUM('Budget Narrative Template'!H232)</f>
        <v>0</v>
      </c>
      <c r="L43" s="25">
        <f t="shared" ref="L43" si="14">SUM(H43:K43)</f>
        <v>0</v>
      </c>
      <c r="M43" s="489" t="e">
        <f t="shared" si="5"/>
        <v>#DIV/0!</v>
      </c>
      <c r="N43" s="26">
        <f>SUM('Budget Narrative Template'!I232)</f>
        <v>0</v>
      </c>
      <c r="O43" s="24"/>
    </row>
    <row r="44" spans="2:15" x14ac:dyDescent="0.25">
      <c r="B44" s="218" t="s">
        <v>63</v>
      </c>
      <c r="C44" s="219"/>
      <c r="D44" s="25">
        <f>SUM('Budget Narrative Template'!C246)</f>
        <v>0</v>
      </c>
      <c r="E44" s="489" t="e">
        <f t="shared" ref="E44" si="15">(D44/N44)</f>
        <v>#DIV/0!</v>
      </c>
      <c r="F44" s="25">
        <f>SUM('Budget Narrative Template'!D246)</f>
        <v>0</v>
      </c>
      <c r="G44" s="489" t="e">
        <f t="shared" ref="G44" si="16">(F44/N44)</f>
        <v>#DIV/0!</v>
      </c>
      <c r="H44" s="25">
        <f>SUM('Budget Narrative Template'!E246)</f>
        <v>0</v>
      </c>
      <c r="I44" s="25">
        <f>SUM('Budget Narrative Template'!F246)</f>
        <v>0</v>
      </c>
      <c r="J44" s="25">
        <f>SUM('Budget Narrative Template'!G246)</f>
        <v>0</v>
      </c>
      <c r="K44" s="25">
        <f>SUM('Budget Narrative Template'!H246)</f>
        <v>0</v>
      </c>
      <c r="L44" s="25">
        <f t="shared" ref="L44" si="17">SUM(H44:K44)</f>
        <v>0</v>
      </c>
      <c r="M44" s="489" t="e">
        <f t="shared" si="5"/>
        <v>#DIV/0!</v>
      </c>
      <c r="N44" s="26">
        <f>SUM('Budget Narrative Template'!I246)</f>
        <v>0</v>
      </c>
      <c r="O44" s="24"/>
    </row>
    <row r="45" spans="2:15" x14ac:dyDescent="0.25">
      <c r="B45" s="218" t="s">
        <v>82</v>
      </c>
      <c r="C45" s="219"/>
      <c r="D45" s="25">
        <f>SUM('Budget Narrative Template'!C248)</f>
        <v>0</v>
      </c>
      <c r="E45" s="489" t="e">
        <f t="shared" ref="E45" si="18">(D45/N45)</f>
        <v>#DIV/0!</v>
      </c>
      <c r="F45" s="25">
        <f>SUM('Budget Narrative Template'!D248)</f>
        <v>0</v>
      </c>
      <c r="G45" s="489" t="e">
        <f t="shared" ref="G45" si="19">(F45/N45)</f>
        <v>#DIV/0!</v>
      </c>
      <c r="H45" s="25">
        <f>SUM('Budget Narrative Template'!E248)</f>
        <v>0</v>
      </c>
      <c r="I45" s="25">
        <f>SUM('Budget Narrative Template'!F248)</f>
        <v>0</v>
      </c>
      <c r="J45" s="25">
        <f>SUM('Budget Narrative Template'!G248)</f>
        <v>0</v>
      </c>
      <c r="K45" s="25">
        <f>SUM('Budget Narrative Template'!H248)</f>
        <v>0</v>
      </c>
      <c r="L45" s="25">
        <f t="shared" ref="L45" si="20">SUM(H45:K45)</f>
        <v>0</v>
      </c>
      <c r="M45" s="489" t="e">
        <f t="shared" si="5"/>
        <v>#DIV/0!</v>
      </c>
      <c r="N45" s="26">
        <f>SUM('Budget Narrative Template'!I248)</f>
        <v>0</v>
      </c>
      <c r="O45" s="24"/>
    </row>
    <row r="46" spans="2:15" x14ac:dyDescent="0.25">
      <c r="B46" s="24"/>
      <c r="C46" s="24"/>
      <c r="D46" s="24"/>
      <c r="E46" s="24"/>
      <c r="F46" s="24"/>
      <c r="G46" s="24"/>
      <c r="H46" s="24"/>
      <c r="I46" s="24"/>
      <c r="J46" s="24"/>
      <c r="K46" s="24"/>
      <c r="L46" s="24"/>
      <c r="M46" s="24"/>
      <c r="N46" s="24"/>
      <c r="O46" s="24"/>
    </row>
    <row r="47" spans="2:15" x14ac:dyDescent="0.25">
      <c r="B47" s="144"/>
      <c r="C47" s="144"/>
      <c r="D47" s="144"/>
      <c r="E47" s="144"/>
      <c r="F47" s="144"/>
      <c r="G47" s="144"/>
      <c r="H47" s="144"/>
      <c r="I47" s="144"/>
      <c r="J47" s="144"/>
      <c r="K47" s="144"/>
      <c r="L47" s="144"/>
      <c r="M47" s="144"/>
      <c r="N47" s="144"/>
      <c r="O47" s="144"/>
    </row>
    <row r="48" spans="2:15" x14ac:dyDescent="0.25">
      <c r="B48" s="114" t="s">
        <v>31</v>
      </c>
      <c r="C48" s="114"/>
      <c r="D48" s="114"/>
      <c r="E48" s="114"/>
    </row>
    <row r="50" spans="2:15" ht="32.25" customHeight="1" x14ac:dyDescent="0.25">
      <c r="B50" s="516" t="s">
        <v>139</v>
      </c>
      <c r="C50" s="517"/>
      <c r="D50" s="517"/>
      <c r="E50" s="517"/>
      <c r="F50" s="517"/>
      <c r="G50" s="517"/>
      <c r="H50" s="517"/>
      <c r="I50" s="517"/>
      <c r="J50" s="517"/>
      <c r="K50" s="517"/>
      <c r="L50" s="517"/>
      <c r="M50" s="517"/>
      <c r="N50" s="517"/>
      <c r="O50" s="517"/>
    </row>
  </sheetData>
  <sheetProtection algorithmName="SHA-512" hashValue="M057EMD+79V9hr+bqkvRJBANx42FDQoCPkA7s2rCLs+8GUkyvF6cvQ1TWMpf07UZ/UnA1UiIYWJj8+mE00TFVw==" saltValue="04wC9M9Yrhp0mmW/KIb41w==" spinCount="100000" sheet="1" objects="1" scenarios="1" selectLockedCells="1"/>
  <mergeCells count="45">
    <mergeCell ref="B50:O50"/>
    <mergeCell ref="B41:C41"/>
    <mergeCell ref="B42:C42"/>
    <mergeCell ref="B43:C43"/>
    <mergeCell ref="B44:C44"/>
    <mergeCell ref="B45:C45"/>
    <mergeCell ref="B33:C33"/>
    <mergeCell ref="B34:C34"/>
    <mergeCell ref="B35:C35"/>
    <mergeCell ref="B36:C36"/>
    <mergeCell ref="B37:C37"/>
    <mergeCell ref="B38:C38"/>
    <mergeCell ref="B39:C39"/>
    <mergeCell ref="B40:C40"/>
    <mergeCell ref="B2:O2"/>
    <mergeCell ref="B13:O13"/>
    <mergeCell ref="B10:O10"/>
    <mergeCell ref="B47:O47"/>
    <mergeCell ref="B27:O27"/>
    <mergeCell ref="B11:O11"/>
    <mergeCell ref="B8:O8"/>
    <mergeCell ref="B3:O3"/>
    <mergeCell ref="B4:O4"/>
    <mergeCell ref="B5:O5"/>
    <mergeCell ref="B6:O6"/>
    <mergeCell ref="B7:O7"/>
    <mergeCell ref="B30:C30"/>
    <mergeCell ref="B31:C31"/>
    <mergeCell ref="B32:C32"/>
    <mergeCell ref="B48:E48"/>
    <mergeCell ref="B28:O28"/>
    <mergeCell ref="C25:F25"/>
    <mergeCell ref="I25:O25"/>
    <mergeCell ref="B15:O15"/>
    <mergeCell ref="D16:O16"/>
    <mergeCell ref="B21:O21"/>
    <mergeCell ref="G25:H25"/>
    <mergeCell ref="D23:F23"/>
    <mergeCell ref="H23:J23"/>
    <mergeCell ref="B16:C16"/>
    <mergeCell ref="B17:C17"/>
    <mergeCell ref="B18:C18"/>
    <mergeCell ref="D19:O20"/>
    <mergeCell ref="D18:O18"/>
    <mergeCell ref="D17:O17"/>
  </mergeCells>
  <hyperlinks>
    <hyperlink ref="B48:E48" r:id="rId1" display="Click here for SCRC SEID Match Requirements" xr:uid="{91CBA9CD-6F0E-4A3D-9038-60753DA745B8}"/>
  </hyperlinks>
  <pageMargins left="0.7" right="0.7" top="0.75" bottom="0.75" header="0.3" footer="0.3"/>
  <ignoredErrors>
    <ignoredError sqref="E30 E31:E45 G30:G45 M30:M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B9F3-0A13-4952-B692-82FF80603CF5}">
  <sheetPr>
    <pageSetUpPr fitToPage="1"/>
  </sheetPr>
  <dimension ref="A1:P265"/>
  <sheetViews>
    <sheetView tabSelected="1" zoomScale="80" zoomScaleNormal="80" workbookViewId="0">
      <selection activeCell="D244" sqref="D244"/>
    </sheetView>
  </sheetViews>
  <sheetFormatPr defaultRowHeight="15" x14ac:dyDescent="0.25"/>
  <cols>
    <col min="1" max="1" width="78.28515625" style="1" customWidth="1"/>
    <col min="2" max="2" width="16.28515625" style="1" customWidth="1"/>
    <col min="3" max="3" width="17.42578125" style="1" customWidth="1"/>
    <col min="4" max="4" width="18.7109375" style="1" customWidth="1"/>
    <col min="5" max="6" width="17.140625" style="1" customWidth="1"/>
    <col min="7" max="7" width="15.28515625" style="1" customWidth="1"/>
    <col min="8" max="8" width="15.85546875" style="1" customWidth="1"/>
    <col min="9" max="9" width="15.28515625" style="1" customWidth="1"/>
  </cols>
  <sheetData>
    <row r="1" spans="1:16" ht="29.25" thickBot="1" x14ac:dyDescent="0.5">
      <c r="A1" s="177" t="s">
        <v>55</v>
      </c>
      <c r="B1" s="178"/>
      <c r="C1" s="178"/>
      <c r="D1" s="178"/>
      <c r="E1" s="178"/>
      <c r="F1" s="178"/>
      <c r="G1" s="178"/>
      <c r="H1" s="178"/>
      <c r="I1" s="179"/>
    </row>
    <row r="2" spans="1:16" ht="15.75" thickBot="1" x14ac:dyDescent="0.3">
      <c r="A2" s="190" t="s">
        <v>56</v>
      </c>
      <c r="B2" s="191"/>
      <c r="C2" s="191"/>
      <c r="D2" s="191"/>
      <c r="E2" s="191"/>
      <c r="F2" s="191"/>
      <c r="G2" s="191"/>
      <c r="H2" s="191"/>
      <c r="I2" s="192"/>
    </row>
    <row r="3" spans="1:16" x14ac:dyDescent="0.25">
      <c r="A3" s="193"/>
      <c r="B3" s="194"/>
      <c r="C3" s="194"/>
      <c r="D3" s="194"/>
      <c r="E3" s="194"/>
      <c r="F3" s="194"/>
      <c r="G3" s="194"/>
      <c r="H3" s="194"/>
      <c r="I3" s="195"/>
    </row>
    <row r="4" spans="1:16" x14ac:dyDescent="0.25">
      <c r="A4" s="91" t="s">
        <v>33</v>
      </c>
      <c r="B4" s="243" t="s">
        <v>34</v>
      </c>
      <c r="C4" s="230"/>
      <c r="D4" s="245" t="s">
        <v>35</v>
      </c>
      <c r="E4" s="231"/>
      <c r="F4" s="77"/>
      <c r="G4" s="77"/>
      <c r="H4" s="77"/>
      <c r="I4" s="92"/>
    </row>
    <row r="5" spans="1:16" x14ac:dyDescent="0.25">
      <c r="A5" s="93"/>
      <c r="B5" s="94"/>
      <c r="C5" s="95"/>
      <c r="D5" s="28"/>
      <c r="E5" s="96"/>
      <c r="F5" s="78"/>
      <c r="G5" s="78"/>
      <c r="H5" s="78"/>
      <c r="I5" s="97"/>
    </row>
    <row r="6" spans="1:16" x14ac:dyDescent="0.25">
      <c r="A6" s="93" t="s">
        <v>36</v>
      </c>
      <c r="B6" s="228"/>
      <c r="C6" s="229"/>
      <c r="D6" s="229"/>
      <c r="E6" s="229"/>
      <c r="F6" s="78"/>
      <c r="G6" s="78"/>
      <c r="H6" s="78"/>
      <c r="I6" s="97"/>
    </row>
    <row r="7" spans="1:16" x14ac:dyDescent="0.25">
      <c r="A7" s="98" t="s">
        <v>37</v>
      </c>
      <c r="B7" s="229"/>
      <c r="C7" s="229"/>
      <c r="D7" s="229"/>
      <c r="E7" s="229"/>
      <c r="F7" s="35"/>
      <c r="G7" s="35"/>
      <c r="H7" s="35"/>
      <c r="I7" s="99"/>
    </row>
    <row r="8" spans="1:16" ht="15.75" thickBot="1" x14ac:dyDescent="0.3">
      <c r="A8" s="166" t="s">
        <v>38</v>
      </c>
      <c r="B8" s="47"/>
      <c r="C8" s="196" t="s">
        <v>39</v>
      </c>
      <c r="D8" s="197"/>
      <c r="E8" s="197"/>
      <c r="F8" s="197"/>
      <c r="G8" s="197"/>
      <c r="H8" s="197"/>
      <c r="I8" s="100"/>
      <c r="K8" s="1"/>
      <c r="L8" s="1"/>
      <c r="M8" s="1"/>
      <c r="N8" s="1"/>
      <c r="O8" s="1"/>
      <c r="P8" s="1"/>
    </row>
    <row r="9" spans="1:16" ht="13.5" customHeight="1" x14ac:dyDescent="0.25">
      <c r="A9" s="167"/>
      <c r="B9" s="180" t="s">
        <v>40</v>
      </c>
      <c r="C9" s="183" t="s">
        <v>41</v>
      </c>
      <c r="D9" s="163" t="s">
        <v>42</v>
      </c>
      <c r="E9" s="164"/>
      <c r="F9" s="164"/>
      <c r="G9" s="164"/>
      <c r="H9" s="165"/>
      <c r="I9" s="186" t="s">
        <v>43</v>
      </c>
      <c r="K9" s="1"/>
      <c r="L9" s="1"/>
      <c r="M9" s="1"/>
      <c r="N9" s="1"/>
      <c r="O9" s="1"/>
      <c r="P9" s="1"/>
    </row>
    <row r="10" spans="1:16" ht="13.5" customHeight="1" x14ac:dyDescent="0.25">
      <c r="A10" s="168"/>
      <c r="B10" s="181"/>
      <c r="C10" s="184"/>
      <c r="D10" s="188" t="s">
        <v>44</v>
      </c>
      <c r="E10" s="188" t="s">
        <v>23</v>
      </c>
      <c r="F10" s="161" t="s">
        <v>24</v>
      </c>
      <c r="G10" s="161" t="s">
        <v>45</v>
      </c>
      <c r="H10" s="161" t="s">
        <v>127</v>
      </c>
      <c r="I10" s="186"/>
      <c r="K10" s="1"/>
      <c r="L10" s="1"/>
      <c r="M10" s="1"/>
      <c r="N10" s="1"/>
      <c r="O10" s="1"/>
      <c r="P10" s="1"/>
    </row>
    <row r="11" spans="1:16" ht="114" customHeight="1" thickBot="1" x14ac:dyDescent="0.3">
      <c r="A11" s="515" t="s">
        <v>134</v>
      </c>
      <c r="B11" s="182"/>
      <c r="C11" s="185"/>
      <c r="D11" s="189"/>
      <c r="E11" s="189"/>
      <c r="F11" s="162"/>
      <c r="G11" s="162"/>
      <c r="H11" s="162"/>
      <c r="I11" s="187"/>
      <c r="K11" s="1"/>
      <c r="L11" s="1"/>
      <c r="M11" s="1"/>
      <c r="N11" s="1"/>
      <c r="O11" s="1"/>
      <c r="P11" s="1"/>
    </row>
    <row r="12" spans="1:16" x14ac:dyDescent="0.25">
      <c r="A12" s="466"/>
      <c r="B12" s="483"/>
      <c r="C12" s="2"/>
      <c r="D12" s="3"/>
      <c r="E12" s="4"/>
      <c r="F12" s="4"/>
      <c r="G12" s="4"/>
      <c r="H12" s="4"/>
      <c r="I12" s="48">
        <f>SUM(C12:H12)</f>
        <v>0</v>
      </c>
      <c r="K12" s="1"/>
      <c r="L12" s="1"/>
      <c r="M12" s="1"/>
      <c r="N12" s="1"/>
      <c r="O12" s="1"/>
      <c r="P12" s="1"/>
    </row>
    <row r="13" spans="1:16" x14ac:dyDescent="0.25">
      <c r="A13" s="220"/>
      <c r="B13" s="10"/>
      <c r="C13" s="5"/>
      <c r="D13" s="6"/>
      <c r="E13" s="7"/>
      <c r="F13" s="7"/>
      <c r="G13" s="7"/>
      <c r="H13" s="7"/>
      <c r="I13" s="48">
        <f t="shared" ref="I13:I29" si="0">SUM(C13:H13)</f>
        <v>0</v>
      </c>
      <c r="K13" s="1"/>
      <c r="L13" s="1"/>
      <c r="M13" s="1"/>
      <c r="N13" s="1"/>
      <c r="O13" s="1"/>
      <c r="P13" s="1"/>
    </row>
    <row r="14" spans="1:16" x14ac:dyDescent="0.25">
      <c r="A14" s="220"/>
      <c r="B14" s="10"/>
      <c r="C14" s="5"/>
      <c r="D14" s="6"/>
      <c r="E14" s="7"/>
      <c r="F14" s="7"/>
      <c r="G14" s="7"/>
      <c r="H14" s="7"/>
      <c r="I14" s="48">
        <f t="shared" si="0"/>
        <v>0</v>
      </c>
      <c r="K14" s="1"/>
      <c r="L14" s="1"/>
      <c r="M14" s="1"/>
      <c r="N14" s="1"/>
      <c r="O14" s="1"/>
      <c r="P14" s="1"/>
    </row>
    <row r="15" spans="1:16" x14ac:dyDescent="0.25">
      <c r="A15" s="220"/>
      <c r="B15" s="10"/>
      <c r="C15" s="5"/>
      <c r="D15" s="6"/>
      <c r="E15" s="7"/>
      <c r="F15" s="7"/>
      <c r="G15" s="7"/>
      <c r="H15" s="7"/>
      <c r="I15" s="48">
        <f t="shared" si="0"/>
        <v>0</v>
      </c>
      <c r="K15" s="1"/>
      <c r="L15" s="1"/>
      <c r="M15" s="1"/>
      <c r="N15" s="1"/>
      <c r="O15" s="1"/>
      <c r="P15" s="1"/>
    </row>
    <row r="16" spans="1:16" x14ac:dyDescent="0.25">
      <c r="A16" s="220"/>
      <c r="B16" s="10"/>
      <c r="C16" s="5"/>
      <c r="D16" s="6"/>
      <c r="E16" s="7"/>
      <c r="F16" s="7"/>
      <c r="G16" s="7"/>
      <c r="H16" s="7"/>
      <c r="I16" s="48">
        <f t="shared" si="0"/>
        <v>0</v>
      </c>
      <c r="K16" s="1"/>
      <c r="L16" s="1"/>
      <c r="M16" s="1"/>
      <c r="N16" s="1"/>
      <c r="O16" s="1"/>
      <c r="P16" s="1"/>
    </row>
    <row r="17" spans="1:16" x14ac:dyDescent="0.25">
      <c r="A17" s="220"/>
      <c r="B17" s="10"/>
      <c r="C17" s="8"/>
      <c r="D17" s="9"/>
      <c r="E17" s="10"/>
      <c r="F17" s="10"/>
      <c r="G17" s="10"/>
      <c r="H17" s="10"/>
      <c r="I17" s="48">
        <f t="shared" si="0"/>
        <v>0</v>
      </c>
      <c r="K17" s="1"/>
      <c r="L17" s="1"/>
      <c r="M17" s="1"/>
      <c r="N17" s="1"/>
      <c r="O17" s="1"/>
      <c r="P17" s="1"/>
    </row>
    <row r="18" spans="1:16" x14ac:dyDescent="0.25">
      <c r="A18" s="220"/>
      <c r="B18" s="10"/>
      <c r="C18" s="5"/>
      <c r="D18" s="6"/>
      <c r="E18" s="7"/>
      <c r="F18" s="7"/>
      <c r="G18" s="7"/>
      <c r="H18" s="7"/>
      <c r="I18" s="48">
        <f t="shared" si="0"/>
        <v>0</v>
      </c>
      <c r="K18" s="1"/>
      <c r="L18" s="1"/>
      <c r="M18" s="1"/>
      <c r="N18" s="1"/>
      <c r="O18" s="1"/>
      <c r="P18" s="1"/>
    </row>
    <row r="19" spans="1:16" x14ac:dyDescent="0.25">
      <c r="A19" s="220"/>
      <c r="B19" s="10"/>
      <c r="C19" s="5"/>
      <c r="D19" s="6"/>
      <c r="E19" s="7"/>
      <c r="F19" s="7"/>
      <c r="G19" s="7"/>
      <c r="H19" s="7"/>
      <c r="I19" s="48">
        <f t="shared" si="0"/>
        <v>0</v>
      </c>
    </row>
    <row r="20" spans="1:16" x14ac:dyDescent="0.25">
      <c r="A20" s="220"/>
      <c r="B20" s="10"/>
      <c r="C20" s="5"/>
      <c r="D20" s="6"/>
      <c r="E20" s="7"/>
      <c r="F20" s="7"/>
      <c r="G20" s="7"/>
      <c r="H20" s="7"/>
      <c r="I20" s="48">
        <f t="shared" si="0"/>
        <v>0</v>
      </c>
    </row>
    <row r="21" spans="1:16" x14ac:dyDescent="0.25">
      <c r="A21" s="220"/>
      <c r="B21" s="10"/>
      <c r="C21" s="5"/>
      <c r="D21" s="6"/>
      <c r="E21" s="7"/>
      <c r="F21" s="7"/>
      <c r="G21" s="7"/>
      <c r="H21" s="7"/>
      <c r="I21" s="48">
        <f t="shared" si="0"/>
        <v>0</v>
      </c>
    </row>
    <row r="22" spans="1:16" x14ac:dyDescent="0.25">
      <c r="A22" s="221"/>
      <c r="B22" s="10"/>
      <c r="C22" s="5"/>
      <c r="D22" s="6"/>
      <c r="E22" s="7"/>
      <c r="F22" s="7"/>
      <c r="G22" s="7"/>
      <c r="H22" s="7"/>
      <c r="I22" s="48">
        <f t="shared" si="0"/>
        <v>0</v>
      </c>
    </row>
    <row r="23" spans="1:16" x14ac:dyDescent="0.25">
      <c r="A23" s="221"/>
      <c r="B23" s="10"/>
      <c r="C23" s="5"/>
      <c r="D23" s="6"/>
      <c r="E23" s="7"/>
      <c r="F23" s="7"/>
      <c r="G23" s="7"/>
      <c r="H23" s="7"/>
      <c r="I23" s="48">
        <f t="shared" si="0"/>
        <v>0</v>
      </c>
    </row>
    <row r="24" spans="1:16" x14ac:dyDescent="0.25">
      <c r="A24" s="221"/>
      <c r="B24" s="10"/>
      <c r="C24" s="5"/>
      <c r="D24" s="6"/>
      <c r="E24" s="7"/>
      <c r="F24" s="7"/>
      <c r="G24" s="7"/>
      <c r="H24" s="7"/>
      <c r="I24" s="48">
        <f t="shared" si="0"/>
        <v>0</v>
      </c>
    </row>
    <row r="25" spans="1:16" x14ac:dyDescent="0.25">
      <c r="A25" s="220"/>
      <c r="B25" s="10"/>
      <c r="C25" s="8"/>
      <c r="D25" s="9"/>
      <c r="E25" s="10"/>
      <c r="F25" s="10"/>
      <c r="G25" s="10"/>
      <c r="H25" s="10"/>
      <c r="I25" s="48">
        <f t="shared" si="0"/>
        <v>0</v>
      </c>
    </row>
    <row r="26" spans="1:16" x14ac:dyDescent="0.25">
      <c r="A26" s="220"/>
      <c r="B26" s="10"/>
      <c r="C26" s="5"/>
      <c r="D26" s="6"/>
      <c r="E26" s="7"/>
      <c r="F26" s="7"/>
      <c r="G26" s="7"/>
      <c r="H26" s="7"/>
      <c r="I26" s="48">
        <f t="shared" si="0"/>
        <v>0</v>
      </c>
    </row>
    <row r="27" spans="1:16" x14ac:dyDescent="0.25">
      <c r="A27" s="220"/>
      <c r="B27" s="10"/>
      <c r="C27" s="5"/>
      <c r="D27" s="6"/>
      <c r="E27" s="7"/>
      <c r="F27" s="7"/>
      <c r="G27" s="7"/>
      <c r="H27" s="7"/>
      <c r="I27" s="48">
        <f t="shared" si="0"/>
        <v>0</v>
      </c>
    </row>
    <row r="28" spans="1:16" x14ac:dyDescent="0.25">
      <c r="A28" s="220"/>
      <c r="B28" s="10"/>
      <c r="C28" s="5"/>
      <c r="D28" s="6"/>
      <c r="E28" s="7"/>
      <c r="F28" s="7"/>
      <c r="G28" s="7"/>
      <c r="H28" s="7"/>
      <c r="I28" s="48">
        <f t="shared" si="0"/>
        <v>0</v>
      </c>
    </row>
    <row r="29" spans="1:16" x14ac:dyDescent="0.25">
      <c r="A29" s="221"/>
      <c r="B29" s="46"/>
      <c r="C29" s="111"/>
      <c r="D29" s="112"/>
      <c r="E29" s="113"/>
      <c r="F29" s="113"/>
      <c r="G29" s="113"/>
      <c r="H29" s="113"/>
      <c r="I29" s="48">
        <f t="shared" si="0"/>
        <v>0</v>
      </c>
    </row>
    <row r="30" spans="1:16" ht="15.75" thickBot="1" x14ac:dyDescent="0.3">
      <c r="A30" s="101" t="s">
        <v>50</v>
      </c>
      <c r="B30" s="50">
        <f>SUM(B12:B29)</f>
        <v>0</v>
      </c>
      <c r="C30" s="50">
        <f t="shared" ref="C30:H30" si="1">SUM(C12:C29)</f>
        <v>0</v>
      </c>
      <c r="D30" s="51">
        <f t="shared" si="1"/>
        <v>0</v>
      </c>
      <c r="E30" s="51">
        <f t="shared" si="1"/>
        <v>0</v>
      </c>
      <c r="F30" s="51">
        <f t="shared" si="1"/>
        <v>0</v>
      </c>
      <c r="G30" s="51">
        <f t="shared" si="1"/>
        <v>0</v>
      </c>
      <c r="H30" s="51">
        <f t="shared" si="1"/>
        <v>0</v>
      </c>
      <c r="I30" s="49">
        <f>SUM(I12:I29)</f>
        <v>0</v>
      </c>
    </row>
    <row r="31" spans="1:16" x14ac:dyDescent="0.25">
      <c r="A31" s="172"/>
      <c r="B31" s="175"/>
      <c r="C31" s="175"/>
      <c r="D31" s="175"/>
      <c r="E31" s="175"/>
      <c r="F31" s="175"/>
      <c r="G31" s="175"/>
      <c r="H31" s="175"/>
      <c r="I31" s="176"/>
    </row>
    <row r="32" spans="1:16" ht="36" customHeight="1" x14ac:dyDescent="0.25">
      <c r="A32" s="513" t="s">
        <v>133</v>
      </c>
      <c r="B32" s="511"/>
      <c r="C32" s="511"/>
      <c r="D32" s="511"/>
      <c r="E32" s="511"/>
      <c r="F32" s="511"/>
      <c r="G32" s="511"/>
      <c r="H32" s="511"/>
      <c r="I32" s="514"/>
    </row>
    <row r="33" spans="1:9" ht="19.5" customHeight="1" x14ac:dyDescent="0.25">
      <c r="A33" s="467"/>
      <c r="B33" s="6"/>
      <c r="C33" s="6"/>
      <c r="D33" s="6"/>
      <c r="E33" s="6"/>
      <c r="F33" s="6"/>
      <c r="G33" s="6"/>
      <c r="H33" s="6"/>
      <c r="I33" s="48">
        <f t="shared" ref="I33:I46" si="2">SUM(C33:H33)</f>
        <v>0</v>
      </c>
    </row>
    <row r="34" spans="1:9" ht="19.5" customHeight="1" x14ac:dyDescent="0.25">
      <c r="A34" s="467"/>
      <c r="B34" s="6"/>
      <c r="C34" s="6"/>
      <c r="D34" s="6"/>
      <c r="E34" s="6"/>
      <c r="F34" s="6"/>
      <c r="G34" s="6"/>
      <c r="H34" s="6"/>
      <c r="I34" s="48">
        <f t="shared" si="2"/>
        <v>0</v>
      </c>
    </row>
    <row r="35" spans="1:9" ht="19.5" customHeight="1" x14ac:dyDescent="0.25">
      <c r="A35" s="467"/>
      <c r="B35" s="6"/>
      <c r="C35" s="6"/>
      <c r="D35" s="6"/>
      <c r="E35" s="6"/>
      <c r="F35" s="6"/>
      <c r="G35" s="6"/>
      <c r="H35" s="6"/>
      <c r="I35" s="48">
        <f t="shared" si="2"/>
        <v>0</v>
      </c>
    </row>
    <row r="36" spans="1:9" ht="19.5" customHeight="1" x14ac:dyDescent="0.25">
      <c r="A36" s="467"/>
      <c r="B36" s="6"/>
      <c r="C36" s="6"/>
      <c r="D36" s="6"/>
      <c r="E36" s="6"/>
      <c r="F36" s="6"/>
      <c r="G36" s="6"/>
      <c r="H36" s="6"/>
      <c r="I36" s="48">
        <f t="shared" si="2"/>
        <v>0</v>
      </c>
    </row>
    <row r="37" spans="1:9" ht="19.5" customHeight="1" x14ac:dyDescent="0.25">
      <c r="A37" s="467"/>
      <c r="B37" s="6"/>
      <c r="C37" s="6"/>
      <c r="D37" s="6"/>
      <c r="E37" s="6"/>
      <c r="F37" s="6"/>
      <c r="G37" s="6"/>
      <c r="H37" s="6"/>
      <c r="I37" s="48">
        <f t="shared" si="2"/>
        <v>0</v>
      </c>
    </row>
    <row r="38" spans="1:9" ht="19.5" customHeight="1" x14ac:dyDescent="0.25">
      <c r="A38" s="467"/>
      <c r="B38" s="6"/>
      <c r="C38" s="6"/>
      <c r="D38" s="6"/>
      <c r="E38" s="6"/>
      <c r="F38" s="6"/>
      <c r="G38" s="6"/>
      <c r="H38" s="6"/>
      <c r="I38" s="48">
        <f t="shared" si="2"/>
        <v>0</v>
      </c>
    </row>
    <row r="39" spans="1:9" ht="19.5" customHeight="1" x14ac:dyDescent="0.25">
      <c r="A39" s="467"/>
      <c r="B39" s="6"/>
      <c r="C39" s="6"/>
      <c r="D39" s="6"/>
      <c r="E39" s="6"/>
      <c r="F39" s="6"/>
      <c r="G39" s="6"/>
      <c r="H39" s="6"/>
      <c r="I39" s="48">
        <f t="shared" si="2"/>
        <v>0</v>
      </c>
    </row>
    <row r="40" spans="1:9" ht="19.5" customHeight="1" x14ac:dyDescent="0.25">
      <c r="A40" s="467"/>
      <c r="B40" s="6"/>
      <c r="C40" s="6"/>
      <c r="D40" s="6"/>
      <c r="E40" s="6"/>
      <c r="F40" s="6"/>
      <c r="G40" s="6"/>
      <c r="H40" s="6"/>
      <c r="I40" s="48">
        <f t="shared" si="2"/>
        <v>0</v>
      </c>
    </row>
    <row r="41" spans="1:9" ht="19.5" customHeight="1" x14ac:dyDescent="0.25">
      <c r="A41" s="467"/>
      <c r="B41" s="6"/>
      <c r="C41" s="6"/>
      <c r="D41" s="6"/>
      <c r="E41" s="6"/>
      <c r="F41" s="6"/>
      <c r="G41" s="6"/>
      <c r="H41" s="6"/>
      <c r="I41" s="48">
        <f t="shared" si="2"/>
        <v>0</v>
      </c>
    </row>
    <row r="42" spans="1:9" ht="19.5" customHeight="1" x14ac:dyDescent="0.25">
      <c r="A42" s="467"/>
      <c r="B42" s="6"/>
      <c r="C42" s="6"/>
      <c r="D42" s="6"/>
      <c r="E42" s="6"/>
      <c r="F42" s="6"/>
      <c r="G42" s="6"/>
      <c r="H42" s="6"/>
      <c r="I42" s="48">
        <f t="shared" si="2"/>
        <v>0</v>
      </c>
    </row>
    <row r="43" spans="1:9" ht="19.5" customHeight="1" x14ac:dyDescent="0.25">
      <c r="A43" s="467"/>
      <c r="B43" s="6"/>
      <c r="C43" s="6"/>
      <c r="D43" s="6"/>
      <c r="E43" s="6"/>
      <c r="F43" s="6"/>
      <c r="G43" s="6"/>
      <c r="H43" s="6"/>
      <c r="I43" s="48">
        <f t="shared" si="2"/>
        <v>0</v>
      </c>
    </row>
    <row r="44" spans="1:9" ht="16.5" customHeight="1" x14ac:dyDescent="0.25">
      <c r="A44" s="467"/>
      <c r="B44" s="481"/>
      <c r="C44" s="481"/>
      <c r="D44" s="481"/>
      <c r="E44" s="481"/>
      <c r="F44" s="481"/>
      <c r="G44" s="481"/>
      <c r="H44" s="481"/>
      <c r="I44" s="48">
        <f t="shared" si="2"/>
        <v>0</v>
      </c>
    </row>
    <row r="45" spans="1:9" ht="16.5" customHeight="1" x14ac:dyDescent="0.25">
      <c r="A45" s="467"/>
      <c r="B45" s="481"/>
      <c r="C45" s="481"/>
      <c r="D45" s="481"/>
      <c r="E45" s="481"/>
      <c r="F45" s="481"/>
      <c r="G45" s="481"/>
      <c r="H45" s="481"/>
      <c r="I45" s="48">
        <f t="shared" si="2"/>
        <v>0</v>
      </c>
    </row>
    <row r="46" spans="1:9" ht="16.5" customHeight="1" x14ac:dyDescent="0.25">
      <c r="A46" s="467"/>
      <c r="B46" s="481"/>
      <c r="C46" s="481"/>
      <c r="D46" s="481"/>
      <c r="E46" s="481"/>
      <c r="F46" s="481"/>
      <c r="G46" s="481"/>
      <c r="H46" s="481"/>
      <c r="I46" s="48">
        <f t="shared" si="2"/>
        <v>0</v>
      </c>
    </row>
    <row r="47" spans="1:9" ht="18.75" customHeight="1" thickBot="1" x14ac:dyDescent="0.3">
      <c r="A47" s="222"/>
      <c r="B47" s="482"/>
      <c r="C47" s="45"/>
      <c r="D47" s="45"/>
      <c r="E47" s="45"/>
      <c r="F47" s="46"/>
      <c r="G47" s="46"/>
      <c r="H47" s="46"/>
      <c r="I47" s="52">
        <f>SUM(C47:H47)</f>
        <v>0</v>
      </c>
    </row>
    <row r="48" spans="1:9" ht="15.75" thickBot="1" x14ac:dyDescent="0.3">
      <c r="A48" s="54" t="s">
        <v>128</v>
      </c>
      <c r="B48" s="55">
        <f t="shared" ref="B48:I48" si="3">SUM(B33:B47)</f>
        <v>0</v>
      </c>
      <c r="C48" s="55">
        <f t="shared" si="3"/>
        <v>0</v>
      </c>
      <c r="D48" s="56">
        <f t="shared" si="3"/>
        <v>0</v>
      </c>
      <c r="E48" s="56">
        <f t="shared" si="3"/>
        <v>0</v>
      </c>
      <c r="F48" s="56">
        <f t="shared" si="3"/>
        <v>0</v>
      </c>
      <c r="G48" s="56">
        <f t="shared" si="3"/>
        <v>0</v>
      </c>
      <c r="H48" s="56">
        <f t="shared" si="3"/>
        <v>0</v>
      </c>
      <c r="I48" s="53">
        <f t="shared" si="3"/>
        <v>0</v>
      </c>
    </row>
    <row r="49" spans="1:9" x14ac:dyDescent="0.25">
      <c r="A49" s="172"/>
      <c r="B49" s="173"/>
      <c r="C49" s="173"/>
      <c r="D49" s="173"/>
      <c r="E49" s="173"/>
      <c r="F49" s="173"/>
      <c r="G49" s="173"/>
      <c r="H49" s="173"/>
      <c r="I49" s="174"/>
    </row>
    <row r="50" spans="1:9" ht="20.25" customHeight="1" x14ac:dyDescent="0.25">
      <c r="A50" s="510" t="s">
        <v>135</v>
      </c>
      <c r="B50" s="511"/>
      <c r="C50" s="511"/>
      <c r="D50" s="511"/>
      <c r="E50" s="511"/>
      <c r="F50" s="511"/>
      <c r="G50" s="511"/>
      <c r="H50" s="511"/>
      <c r="I50" s="512"/>
    </row>
    <row r="51" spans="1:9" ht="15.75" customHeight="1" x14ac:dyDescent="0.25">
      <c r="A51" s="223"/>
      <c r="B51" s="479"/>
      <c r="C51" s="11"/>
      <c r="D51" s="11"/>
      <c r="E51" s="11"/>
      <c r="F51" s="480"/>
      <c r="G51" s="480"/>
      <c r="H51" s="480"/>
      <c r="I51" s="103">
        <f t="shared" ref="I51:I62" si="4">SUM(C51:H51)</f>
        <v>0</v>
      </c>
    </row>
    <row r="52" spans="1:9" ht="15.75" customHeight="1" x14ac:dyDescent="0.25">
      <c r="A52" s="224"/>
      <c r="B52" s="478"/>
      <c r="C52" s="33"/>
      <c r="D52" s="33"/>
      <c r="E52" s="33"/>
      <c r="F52" s="34"/>
      <c r="G52" s="34"/>
      <c r="H52" s="34"/>
      <c r="I52" s="104">
        <f t="shared" si="4"/>
        <v>0</v>
      </c>
    </row>
    <row r="53" spans="1:9" ht="15.75" customHeight="1" x14ac:dyDescent="0.25">
      <c r="A53" s="224"/>
      <c r="B53" s="478"/>
      <c r="C53" s="33"/>
      <c r="D53" s="33"/>
      <c r="E53" s="33"/>
      <c r="F53" s="34"/>
      <c r="G53" s="34"/>
      <c r="H53" s="34"/>
      <c r="I53" s="104">
        <f t="shared" si="4"/>
        <v>0</v>
      </c>
    </row>
    <row r="54" spans="1:9" x14ac:dyDescent="0.25">
      <c r="A54" s="224"/>
      <c r="B54" s="478"/>
      <c r="C54" s="33"/>
      <c r="D54" s="33"/>
      <c r="E54" s="33"/>
      <c r="F54" s="34"/>
      <c r="G54" s="34"/>
      <c r="H54" s="34"/>
      <c r="I54" s="104">
        <f t="shared" si="4"/>
        <v>0</v>
      </c>
    </row>
    <row r="55" spans="1:9" x14ac:dyDescent="0.25">
      <c r="A55" s="224"/>
      <c r="B55" s="478"/>
      <c r="C55" s="33"/>
      <c r="D55" s="33"/>
      <c r="E55" s="33"/>
      <c r="F55" s="34"/>
      <c r="G55" s="34"/>
      <c r="H55" s="34"/>
      <c r="I55" s="104">
        <f t="shared" si="4"/>
        <v>0</v>
      </c>
    </row>
    <row r="56" spans="1:9" x14ac:dyDescent="0.25">
      <c r="A56" s="224"/>
      <c r="B56" s="478"/>
      <c r="C56" s="33"/>
      <c r="D56" s="33"/>
      <c r="E56" s="33"/>
      <c r="F56" s="34"/>
      <c r="G56" s="34"/>
      <c r="H56" s="34"/>
      <c r="I56" s="104">
        <f t="shared" si="4"/>
        <v>0</v>
      </c>
    </row>
    <row r="57" spans="1:9" x14ac:dyDescent="0.25">
      <c r="A57" s="224"/>
      <c r="B57" s="478"/>
      <c r="C57" s="33"/>
      <c r="D57" s="33"/>
      <c r="E57" s="33"/>
      <c r="F57" s="34"/>
      <c r="G57" s="34"/>
      <c r="H57" s="34"/>
      <c r="I57" s="104">
        <f t="shared" si="4"/>
        <v>0</v>
      </c>
    </row>
    <row r="58" spans="1:9" x14ac:dyDescent="0.25">
      <c r="A58" s="224"/>
      <c r="B58" s="478"/>
      <c r="C58" s="33"/>
      <c r="D58" s="33"/>
      <c r="E58" s="33"/>
      <c r="F58" s="34"/>
      <c r="G58" s="34"/>
      <c r="H58" s="34"/>
      <c r="I58" s="104">
        <f t="shared" si="4"/>
        <v>0</v>
      </c>
    </row>
    <row r="59" spans="1:9" x14ac:dyDescent="0.25">
      <c r="A59" s="224"/>
      <c r="B59" s="478"/>
      <c r="C59" s="33"/>
      <c r="D59" s="33"/>
      <c r="E59" s="33"/>
      <c r="F59" s="34"/>
      <c r="G59" s="34"/>
      <c r="H59" s="34"/>
      <c r="I59" s="104">
        <f t="shared" si="4"/>
        <v>0</v>
      </c>
    </row>
    <row r="60" spans="1:9" x14ac:dyDescent="0.25">
      <c r="A60" s="224"/>
      <c r="B60" s="478"/>
      <c r="C60" s="33"/>
      <c r="D60" s="33"/>
      <c r="E60" s="33"/>
      <c r="F60" s="34"/>
      <c r="G60" s="34"/>
      <c r="H60" s="34"/>
      <c r="I60" s="104">
        <f t="shared" si="4"/>
        <v>0</v>
      </c>
    </row>
    <row r="61" spans="1:9" x14ac:dyDescent="0.25">
      <c r="A61" s="224"/>
      <c r="B61" s="478"/>
      <c r="C61" s="33"/>
      <c r="D61" s="33"/>
      <c r="E61" s="33"/>
      <c r="F61" s="34"/>
      <c r="G61" s="34"/>
      <c r="H61" s="34"/>
      <c r="I61" s="104">
        <f t="shared" si="4"/>
        <v>0</v>
      </c>
    </row>
    <row r="62" spans="1:9" ht="15.75" thickBot="1" x14ac:dyDescent="0.3">
      <c r="A62" s="224"/>
      <c r="B62" s="478"/>
      <c r="C62" s="33"/>
      <c r="D62" s="33"/>
      <c r="E62" s="33"/>
      <c r="F62" s="34"/>
      <c r="G62" s="34"/>
      <c r="H62" s="34"/>
      <c r="I62" s="104">
        <f t="shared" si="4"/>
        <v>0</v>
      </c>
    </row>
    <row r="63" spans="1:9" ht="15.75" thickBot="1" x14ac:dyDescent="0.3">
      <c r="A63" s="58" t="s">
        <v>101</v>
      </c>
      <c r="B63" s="59">
        <f>SUM(B51:B62)</f>
        <v>0</v>
      </c>
      <c r="C63" s="59">
        <f>SUM(C51:C62)</f>
        <v>0</v>
      </c>
      <c r="D63" s="60">
        <f>SUM(D51:D62)</f>
        <v>0</v>
      </c>
      <c r="E63" s="60">
        <f>SUM(E51:E62)</f>
        <v>0</v>
      </c>
      <c r="F63" s="60">
        <f t="shared" ref="F63:H63" si="5">SUM(F51:F62)</f>
        <v>0</v>
      </c>
      <c r="G63" s="60">
        <f t="shared" si="5"/>
        <v>0</v>
      </c>
      <c r="H63" s="60">
        <f t="shared" si="5"/>
        <v>0</v>
      </c>
      <c r="I63" s="57">
        <f>SUM(I51:I62)</f>
        <v>0</v>
      </c>
    </row>
    <row r="64" spans="1:9" ht="15.75" thickBot="1" x14ac:dyDescent="0.3">
      <c r="A64" s="169"/>
      <c r="B64" s="170"/>
      <c r="C64" s="170"/>
      <c r="D64" s="170"/>
      <c r="E64" s="170"/>
      <c r="F64" s="170"/>
      <c r="G64" s="170"/>
      <c r="H64" s="170"/>
      <c r="I64" s="171"/>
    </row>
    <row r="65" spans="1:9" ht="54.75" customHeight="1" x14ac:dyDescent="0.25">
      <c r="A65" s="499" t="s">
        <v>132</v>
      </c>
      <c r="B65" s="508"/>
      <c r="C65" s="508"/>
      <c r="D65" s="508"/>
      <c r="E65" s="508"/>
      <c r="F65" s="508"/>
      <c r="G65" s="508"/>
      <c r="H65" s="508"/>
      <c r="I65" s="509"/>
    </row>
    <row r="66" spans="1:9" x14ac:dyDescent="0.25">
      <c r="A66" s="105"/>
      <c r="B66" s="473"/>
      <c r="C66" s="474"/>
      <c r="D66" s="474"/>
      <c r="E66" s="474"/>
      <c r="F66" s="475"/>
      <c r="G66" s="475"/>
      <c r="H66" s="475"/>
      <c r="I66" s="106">
        <f t="shared" ref="I66:I84" si="6">SUM(C66:H66)</f>
        <v>0</v>
      </c>
    </row>
    <row r="67" spans="1:9" x14ac:dyDescent="0.25">
      <c r="A67" s="105"/>
      <c r="B67" s="473"/>
      <c r="C67" s="474"/>
      <c r="D67" s="474"/>
      <c r="E67" s="474"/>
      <c r="F67" s="475"/>
      <c r="G67" s="475"/>
      <c r="H67" s="475"/>
      <c r="I67" s="106">
        <f t="shared" si="6"/>
        <v>0</v>
      </c>
    </row>
    <row r="68" spans="1:9" x14ac:dyDescent="0.25">
      <c r="A68" s="105"/>
      <c r="B68" s="473"/>
      <c r="C68" s="474"/>
      <c r="D68" s="474"/>
      <c r="E68" s="474"/>
      <c r="F68" s="475"/>
      <c r="G68" s="475"/>
      <c r="H68" s="475"/>
      <c r="I68" s="106">
        <f t="shared" si="6"/>
        <v>0</v>
      </c>
    </row>
    <row r="69" spans="1:9" x14ac:dyDescent="0.25">
      <c r="A69" s="105"/>
      <c r="B69" s="473"/>
      <c r="C69" s="474"/>
      <c r="D69" s="474"/>
      <c r="E69" s="474"/>
      <c r="F69" s="475"/>
      <c r="G69" s="475"/>
      <c r="H69" s="475"/>
      <c r="I69" s="106">
        <f t="shared" si="6"/>
        <v>0</v>
      </c>
    </row>
    <row r="70" spans="1:9" x14ac:dyDescent="0.25">
      <c r="A70" s="105"/>
      <c r="B70" s="473"/>
      <c r="C70" s="474"/>
      <c r="D70" s="474"/>
      <c r="E70" s="474"/>
      <c r="F70" s="475"/>
      <c r="G70" s="475"/>
      <c r="H70" s="475"/>
      <c r="I70" s="106">
        <f t="shared" si="6"/>
        <v>0</v>
      </c>
    </row>
    <row r="71" spans="1:9" x14ac:dyDescent="0.25">
      <c r="A71" s="105"/>
      <c r="B71" s="473"/>
      <c r="C71" s="474"/>
      <c r="D71" s="474"/>
      <c r="E71" s="474"/>
      <c r="F71" s="475"/>
      <c r="G71" s="475"/>
      <c r="H71" s="475"/>
      <c r="I71" s="106">
        <f t="shared" si="6"/>
        <v>0</v>
      </c>
    </row>
    <row r="72" spans="1:9" x14ac:dyDescent="0.25">
      <c r="A72" s="105"/>
      <c r="B72" s="473"/>
      <c r="C72" s="474"/>
      <c r="D72" s="474"/>
      <c r="E72" s="474"/>
      <c r="F72" s="475"/>
      <c r="G72" s="475"/>
      <c r="H72" s="475"/>
      <c r="I72" s="106">
        <f t="shared" si="6"/>
        <v>0</v>
      </c>
    </row>
    <row r="73" spans="1:9" x14ac:dyDescent="0.25">
      <c r="A73" s="105"/>
      <c r="B73" s="473"/>
      <c r="C73" s="474"/>
      <c r="D73" s="474"/>
      <c r="E73" s="474"/>
      <c r="F73" s="475"/>
      <c r="G73" s="475"/>
      <c r="H73" s="475"/>
      <c r="I73" s="106">
        <f t="shared" ref="I73:I75" si="7">SUM(C73:H73)</f>
        <v>0</v>
      </c>
    </row>
    <row r="74" spans="1:9" x14ac:dyDescent="0.25">
      <c r="A74" s="105"/>
      <c r="B74" s="473"/>
      <c r="C74" s="474"/>
      <c r="D74" s="474"/>
      <c r="E74" s="474"/>
      <c r="F74" s="475"/>
      <c r="G74" s="475"/>
      <c r="H74" s="475"/>
      <c r="I74" s="106">
        <f t="shared" si="7"/>
        <v>0</v>
      </c>
    </row>
    <row r="75" spans="1:9" x14ac:dyDescent="0.25">
      <c r="A75" s="105"/>
      <c r="B75" s="473"/>
      <c r="C75" s="474"/>
      <c r="D75" s="474"/>
      <c r="E75" s="474"/>
      <c r="F75" s="475"/>
      <c r="G75" s="475"/>
      <c r="H75" s="475"/>
      <c r="I75" s="106">
        <f t="shared" si="7"/>
        <v>0</v>
      </c>
    </row>
    <row r="76" spans="1:9" x14ac:dyDescent="0.25">
      <c r="A76" s="105"/>
      <c r="B76" s="473"/>
      <c r="C76" s="474"/>
      <c r="D76" s="474"/>
      <c r="E76" s="474"/>
      <c r="F76" s="475"/>
      <c r="G76" s="475"/>
      <c r="H76" s="475"/>
      <c r="I76" s="106">
        <f t="shared" si="6"/>
        <v>0</v>
      </c>
    </row>
    <row r="77" spans="1:9" x14ac:dyDescent="0.25">
      <c r="A77" s="105"/>
      <c r="B77" s="473"/>
      <c r="C77" s="474"/>
      <c r="D77" s="474"/>
      <c r="E77" s="474"/>
      <c r="F77" s="475"/>
      <c r="G77" s="475"/>
      <c r="H77" s="475"/>
      <c r="I77" s="106">
        <f t="shared" si="6"/>
        <v>0</v>
      </c>
    </row>
    <row r="78" spans="1:9" x14ac:dyDescent="0.25">
      <c r="A78" s="105"/>
      <c r="B78" s="473"/>
      <c r="C78" s="474"/>
      <c r="D78" s="474"/>
      <c r="E78" s="474"/>
      <c r="F78" s="475"/>
      <c r="G78" s="475"/>
      <c r="H78" s="475"/>
      <c r="I78" s="106">
        <f t="shared" si="6"/>
        <v>0</v>
      </c>
    </row>
    <row r="79" spans="1:9" x14ac:dyDescent="0.25">
      <c r="A79" s="105"/>
      <c r="B79" s="473"/>
      <c r="C79" s="474"/>
      <c r="D79" s="474"/>
      <c r="E79" s="474"/>
      <c r="F79" s="475"/>
      <c r="G79" s="475"/>
      <c r="H79" s="475"/>
      <c r="I79" s="106">
        <f t="shared" si="6"/>
        <v>0</v>
      </c>
    </row>
    <row r="80" spans="1:9" x14ac:dyDescent="0.25">
      <c r="A80" s="105"/>
      <c r="B80" s="473"/>
      <c r="C80" s="474"/>
      <c r="D80" s="474"/>
      <c r="E80" s="474"/>
      <c r="F80" s="475"/>
      <c r="G80" s="475"/>
      <c r="H80" s="475"/>
      <c r="I80" s="106">
        <f t="shared" si="6"/>
        <v>0</v>
      </c>
    </row>
    <row r="81" spans="1:9" x14ac:dyDescent="0.25">
      <c r="A81" s="105"/>
      <c r="B81" s="473"/>
      <c r="C81" s="474"/>
      <c r="D81" s="474"/>
      <c r="E81" s="474"/>
      <c r="F81" s="475"/>
      <c r="G81" s="475"/>
      <c r="H81" s="475"/>
      <c r="I81" s="106">
        <f t="shared" si="6"/>
        <v>0</v>
      </c>
    </row>
    <row r="82" spans="1:9" x14ac:dyDescent="0.25">
      <c r="A82" s="105"/>
      <c r="B82" s="473"/>
      <c r="C82" s="474"/>
      <c r="D82" s="474"/>
      <c r="E82" s="474"/>
      <c r="F82" s="475"/>
      <c r="G82" s="475"/>
      <c r="H82" s="475"/>
      <c r="I82" s="106">
        <f t="shared" si="6"/>
        <v>0</v>
      </c>
    </row>
    <row r="83" spans="1:9" x14ac:dyDescent="0.25">
      <c r="A83" s="105"/>
      <c r="B83" s="473"/>
      <c r="C83" s="474"/>
      <c r="D83" s="474"/>
      <c r="E83" s="474"/>
      <c r="F83" s="475"/>
      <c r="G83" s="475"/>
      <c r="H83" s="475"/>
      <c r="I83" s="106">
        <f t="shared" si="6"/>
        <v>0</v>
      </c>
    </row>
    <row r="84" spans="1:9" ht="15.75" thickBot="1" x14ac:dyDescent="0.3">
      <c r="A84" s="105"/>
      <c r="B84" s="478"/>
      <c r="C84" s="33"/>
      <c r="D84" s="33"/>
      <c r="E84" s="33"/>
      <c r="F84" s="34"/>
      <c r="G84" s="34"/>
      <c r="H84" s="34"/>
      <c r="I84" s="107">
        <f t="shared" si="6"/>
        <v>0</v>
      </c>
    </row>
    <row r="85" spans="1:9" ht="15.75" thickBot="1" x14ac:dyDescent="0.3">
      <c r="A85" s="64" t="s">
        <v>51</v>
      </c>
      <c r="B85" s="61">
        <f>SUM(B66:B84)</f>
        <v>0</v>
      </c>
      <c r="C85" s="61">
        <f>SUM(C66:C84)</f>
        <v>0</v>
      </c>
      <c r="D85" s="62">
        <f>SUM(D66:D84)</f>
        <v>0</v>
      </c>
      <c r="E85" s="62">
        <f>SUM(E66:E84)</f>
        <v>0</v>
      </c>
      <c r="F85" s="62">
        <f t="shared" ref="F85:H85" si="8">SUM(F66:F84)</f>
        <v>0</v>
      </c>
      <c r="G85" s="62">
        <f t="shared" si="8"/>
        <v>0</v>
      </c>
      <c r="H85" s="62">
        <f t="shared" si="8"/>
        <v>0</v>
      </c>
      <c r="I85" s="63">
        <f>SUM(I66:I84)</f>
        <v>0</v>
      </c>
    </row>
    <row r="86" spans="1:9" x14ac:dyDescent="0.25">
      <c r="A86" s="102"/>
      <c r="B86" s="74"/>
      <c r="C86" s="75"/>
      <c r="D86" s="75"/>
      <c r="E86" s="75"/>
      <c r="F86" s="75"/>
      <c r="G86" s="75"/>
      <c r="H86" s="75"/>
      <c r="I86" s="76"/>
    </row>
    <row r="87" spans="1:9" ht="54" customHeight="1" x14ac:dyDescent="0.25">
      <c r="A87" s="502" t="s">
        <v>131</v>
      </c>
      <c r="B87" s="505"/>
      <c r="C87" s="505"/>
      <c r="D87" s="505"/>
      <c r="E87" s="505"/>
      <c r="F87" s="506"/>
      <c r="G87" s="506"/>
      <c r="H87" s="506"/>
      <c r="I87" s="507"/>
    </row>
    <row r="88" spans="1:9" x14ac:dyDescent="0.25">
      <c r="A88" s="225"/>
      <c r="B88" s="473"/>
      <c r="C88" s="476"/>
      <c r="D88" s="476"/>
      <c r="E88" s="476"/>
      <c r="F88" s="477"/>
      <c r="G88" s="477"/>
      <c r="H88" s="477"/>
      <c r="I88" s="104">
        <f t="shared" ref="I88:I105" si="9">SUM(C88:H88)</f>
        <v>0</v>
      </c>
    </row>
    <row r="89" spans="1:9" x14ac:dyDescent="0.25">
      <c r="A89" s="225"/>
      <c r="B89" s="473"/>
      <c r="C89" s="476"/>
      <c r="D89" s="476"/>
      <c r="E89" s="476"/>
      <c r="F89" s="477"/>
      <c r="G89" s="477"/>
      <c r="H89" s="477"/>
      <c r="I89" s="104">
        <f t="shared" si="9"/>
        <v>0</v>
      </c>
    </row>
    <row r="90" spans="1:9" x14ac:dyDescent="0.25">
      <c r="A90" s="225"/>
      <c r="B90" s="473"/>
      <c r="C90" s="476"/>
      <c r="D90" s="476"/>
      <c r="E90" s="476"/>
      <c r="F90" s="477"/>
      <c r="G90" s="477"/>
      <c r="H90" s="477"/>
      <c r="I90" s="104">
        <f t="shared" si="9"/>
        <v>0</v>
      </c>
    </row>
    <row r="91" spans="1:9" x14ac:dyDescent="0.25">
      <c r="A91" s="225"/>
      <c r="B91" s="473"/>
      <c r="C91" s="476"/>
      <c r="D91" s="476"/>
      <c r="E91" s="476"/>
      <c r="F91" s="477"/>
      <c r="G91" s="477"/>
      <c r="H91" s="477"/>
      <c r="I91" s="104">
        <f t="shared" si="9"/>
        <v>0</v>
      </c>
    </row>
    <row r="92" spans="1:9" x14ac:dyDescent="0.25">
      <c r="A92" s="225"/>
      <c r="B92" s="473"/>
      <c r="C92" s="476"/>
      <c r="D92" s="476"/>
      <c r="E92" s="476"/>
      <c r="F92" s="477"/>
      <c r="G92" s="477"/>
      <c r="H92" s="477"/>
      <c r="I92" s="104">
        <f t="shared" si="9"/>
        <v>0</v>
      </c>
    </row>
    <row r="93" spans="1:9" x14ac:dyDescent="0.25">
      <c r="A93" s="225"/>
      <c r="B93" s="473"/>
      <c r="C93" s="476"/>
      <c r="D93" s="476"/>
      <c r="E93" s="476"/>
      <c r="F93" s="477"/>
      <c r="G93" s="477"/>
      <c r="H93" s="477"/>
      <c r="I93" s="104">
        <f t="shared" si="9"/>
        <v>0</v>
      </c>
    </row>
    <row r="94" spans="1:9" x14ac:dyDescent="0.25">
      <c r="A94" s="225"/>
      <c r="B94" s="473"/>
      <c r="C94" s="474"/>
      <c r="D94" s="474"/>
      <c r="E94" s="474"/>
      <c r="F94" s="475"/>
      <c r="G94" s="475"/>
      <c r="H94" s="475"/>
      <c r="I94" s="104">
        <f t="shared" si="9"/>
        <v>0</v>
      </c>
    </row>
    <row r="95" spans="1:9" x14ac:dyDescent="0.25">
      <c r="A95" s="225"/>
      <c r="B95" s="473"/>
      <c r="C95" s="474"/>
      <c r="D95" s="474"/>
      <c r="E95" s="474"/>
      <c r="F95" s="475"/>
      <c r="G95" s="475"/>
      <c r="H95" s="475"/>
      <c r="I95" s="104">
        <f t="shared" si="9"/>
        <v>0</v>
      </c>
    </row>
    <row r="96" spans="1:9" x14ac:dyDescent="0.25">
      <c r="A96" s="225"/>
      <c r="B96" s="473"/>
      <c r="C96" s="474"/>
      <c r="D96" s="474"/>
      <c r="E96" s="474"/>
      <c r="F96" s="475"/>
      <c r="G96" s="475"/>
      <c r="H96" s="475"/>
      <c r="I96" s="104">
        <f t="shared" si="9"/>
        <v>0</v>
      </c>
    </row>
    <row r="97" spans="1:9" x14ac:dyDescent="0.25">
      <c r="A97" s="225"/>
      <c r="B97" s="473"/>
      <c r="C97" s="474"/>
      <c r="D97" s="474"/>
      <c r="E97" s="474"/>
      <c r="F97" s="475"/>
      <c r="G97" s="475"/>
      <c r="H97" s="475"/>
      <c r="I97" s="104">
        <f t="shared" si="9"/>
        <v>0</v>
      </c>
    </row>
    <row r="98" spans="1:9" x14ac:dyDescent="0.25">
      <c r="A98" s="225"/>
      <c r="B98" s="473"/>
      <c r="C98" s="474"/>
      <c r="D98" s="474"/>
      <c r="E98" s="474"/>
      <c r="F98" s="475"/>
      <c r="G98" s="475"/>
      <c r="H98" s="475"/>
      <c r="I98" s="104">
        <f t="shared" si="9"/>
        <v>0</v>
      </c>
    </row>
    <row r="99" spans="1:9" x14ac:dyDescent="0.25">
      <c r="A99" s="225"/>
      <c r="B99" s="473"/>
      <c r="C99" s="474"/>
      <c r="D99" s="474"/>
      <c r="E99" s="474"/>
      <c r="F99" s="475"/>
      <c r="G99" s="475"/>
      <c r="H99" s="475"/>
      <c r="I99" s="104">
        <f t="shared" si="9"/>
        <v>0</v>
      </c>
    </row>
    <row r="100" spans="1:9" x14ac:dyDescent="0.25">
      <c r="A100" s="225"/>
      <c r="B100" s="473"/>
      <c r="C100" s="474"/>
      <c r="D100" s="474"/>
      <c r="E100" s="474"/>
      <c r="F100" s="475"/>
      <c r="G100" s="475"/>
      <c r="H100" s="475"/>
      <c r="I100" s="104">
        <f t="shared" si="9"/>
        <v>0</v>
      </c>
    </row>
    <row r="101" spans="1:9" x14ac:dyDescent="0.25">
      <c r="A101" s="225"/>
      <c r="B101" s="473"/>
      <c r="C101" s="474"/>
      <c r="D101" s="474"/>
      <c r="E101" s="474"/>
      <c r="F101" s="475"/>
      <c r="G101" s="475"/>
      <c r="H101" s="475"/>
      <c r="I101" s="104">
        <f t="shared" si="9"/>
        <v>0</v>
      </c>
    </row>
    <row r="102" spans="1:9" x14ac:dyDescent="0.25">
      <c r="A102" s="225"/>
      <c r="B102" s="473"/>
      <c r="C102" s="474"/>
      <c r="D102" s="474"/>
      <c r="E102" s="474"/>
      <c r="F102" s="475"/>
      <c r="G102" s="475"/>
      <c r="H102" s="475"/>
      <c r="I102" s="104">
        <f t="shared" si="9"/>
        <v>0</v>
      </c>
    </row>
    <row r="103" spans="1:9" x14ac:dyDescent="0.25">
      <c r="A103" s="225"/>
      <c r="B103" s="473"/>
      <c r="C103" s="474"/>
      <c r="D103" s="474"/>
      <c r="E103" s="474"/>
      <c r="F103" s="475"/>
      <c r="G103" s="475"/>
      <c r="H103" s="475"/>
      <c r="I103" s="104">
        <f t="shared" si="9"/>
        <v>0</v>
      </c>
    </row>
    <row r="104" spans="1:9" x14ac:dyDescent="0.25">
      <c r="A104" s="225"/>
      <c r="B104" s="473"/>
      <c r="C104" s="474"/>
      <c r="D104" s="474"/>
      <c r="E104" s="474"/>
      <c r="F104" s="475"/>
      <c r="G104" s="475"/>
      <c r="H104" s="475"/>
      <c r="I104" s="104">
        <f t="shared" si="9"/>
        <v>0</v>
      </c>
    </row>
    <row r="105" spans="1:9" ht="15.75" thickBot="1" x14ac:dyDescent="0.3">
      <c r="A105" s="225"/>
      <c r="B105" s="473"/>
      <c r="C105" s="474"/>
      <c r="D105" s="474"/>
      <c r="E105" s="474"/>
      <c r="F105" s="475"/>
      <c r="G105" s="475"/>
      <c r="H105" s="475"/>
      <c r="I105" s="104">
        <f t="shared" si="9"/>
        <v>0</v>
      </c>
    </row>
    <row r="106" spans="1:9" ht="15.75" thickBot="1" x14ac:dyDescent="0.3">
      <c r="A106" s="58" t="s">
        <v>52</v>
      </c>
      <c r="B106" s="66">
        <f>SUM(B88:B105)</f>
        <v>0</v>
      </c>
      <c r="C106" s="66">
        <f>SUM(C88:C105)</f>
        <v>0</v>
      </c>
      <c r="D106" s="67">
        <f>SUM(D88:D105)</f>
        <v>0</v>
      </c>
      <c r="E106" s="67">
        <f>SUM(E88:E105)</f>
        <v>0</v>
      </c>
      <c r="F106" s="67">
        <f t="shared" ref="F106:H106" si="10">SUM(F88:F105)</f>
        <v>0</v>
      </c>
      <c r="G106" s="67">
        <f t="shared" si="10"/>
        <v>0</v>
      </c>
      <c r="H106" s="67">
        <f t="shared" si="10"/>
        <v>0</v>
      </c>
      <c r="I106" s="65">
        <f>SUM(I88:I105)</f>
        <v>0</v>
      </c>
    </row>
    <row r="107" spans="1:9" ht="15.75" thickBot="1" x14ac:dyDescent="0.3">
      <c r="A107" s="198"/>
      <c r="B107" s="199"/>
      <c r="C107" s="199"/>
      <c r="D107" s="199"/>
      <c r="E107" s="199"/>
      <c r="F107" s="199"/>
      <c r="G107" s="199"/>
      <c r="H107" s="199"/>
      <c r="I107" s="200"/>
    </row>
    <row r="108" spans="1:9" ht="18.75" customHeight="1" x14ac:dyDescent="0.25">
      <c r="A108" s="499" t="s">
        <v>136</v>
      </c>
      <c r="B108" s="500"/>
      <c r="C108" s="500"/>
      <c r="D108" s="500"/>
      <c r="E108" s="500"/>
      <c r="F108" s="500"/>
      <c r="G108" s="500"/>
      <c r="H108" s="500"/>
      <c r="I108" s="501"/>
    </row>
    <row r="109" spans="1:9" x14ac:dyDescent="0.25">
      <c r="A109" s="225"/>
      <c r="B109" s="473"/>
      <c r="C109" s="474"/>
      <c r="D109" s="474"/>
      <c r="E109" s="474"/>
      <c r="F109" s="475"/>
      <c r="G109" s="475"/>
      <c r="H109" s="475"/>
      <c r="I109" s="104">
        <f t="shared" ref="I109:I122" si="11">SUM(C109:H109)</f>
        <v>0</v>
      </c>
    </row>
    <row r="110" spans="1:9" x14ac:dyDescent="0.25">
      <c r="A110" s="225"/>
      <c r="B110" s="473"/>
      <c r="C110" s="474"/>
      <c r="D110" s="474"/>
      <c r="E110" s="474"/>
      <c r="F110" s="475"/>
      <c r="G110" s="475"/>
      <c r="H110" s="475"/>
      <c r="I110" s="104">
        <f t="shared" si="11"/>
        <v>0</v>
      </c>
    </row>
    <row r="111" spans="1:9" x14ac:dyDescent="0.25">
      <c r="A111" s="225"/>
      <c r="B111" s="473"/>
      <c r="C111" s="474"/>
      <c r="D111" s="474"/>
      <c r="E111" s="474"/>
      <c r="F111" s="475"/>
      <c r="G111" s="475"/>
      <c r="H111" s="475"/>
      <c r="I111" s="104">
        <f t="shared" si="11"/>
        <v>0</v>
      </c>
    </row>
    <row r="112" spans="1:9" x14ac:dyDescent="0.25">
      <c r="A112" s="225"/>
      <c r="B112" s="473"/>
      <c r="C112" s="474"/>
      <c r="D112" s="474"/>
      <c r="E112" s="474"/>
      <c r="F112" s="475"/>
      <c r="G112" s="475"/>
      <c r="H112" s="475"/>
      <c r="I112" s="104">
        <f t="shared" si="11"/>
        <v>0</v>
      </c>
    </row>
    <row r="113" spans="1:9" x14ac:dyDescent="0.25">
      <c r="A113" s="225"/>
      <c r="B113" s="473"/>
      <c r="C113" s="474"/>
      <c r="D113" s="474"/>
      <c r="E113" s="474"/>
      <c r="F113" s="475"/>
      <c r="G113" s="475"/>
      <c r="H113" s="475"/>
      <c r="I113" s="104">
        <f t="shared" si="11"/>
        <v>0</v>
      </c>
    </row>
    <row r="114" spans="1:9" x14ac:dyDescent="0.25">
      <c r="A114" s="225"/>
      <c r="B114" s="473"/>
      <c r="C114" s="474"/>
      <c r="D114" s="474"/>
      <c r="E114" s="474"/>
      <c r="F114" s="475"/>
      <c r="G114" s="475"/>
      <c r="H114" s="475"/>
      <c r="I114" s="104">
        <f t="shared" si="11"/>
        <v>0</v>
      </c>
    </row>
    <row r="115" spans="1:9" x14ac:dyDescent="0.25">
      <c r="A115" s="225"/>
      <c r="B115" s="473"/>
      <c r="C115" s="474"/>
      <c r="D115" s="474"/>
      <c r="E115" s="474"/>
      <c r="F115" s="475"/>
      <c r="G115" s="475"/>
      <c r="H115" s="475"/>
      <c r="I115" s="104">
        <f t="shared" si="11"/>
        <v>0</v>
      </c>
    </row>
    <row r="116" spans="1:9" x14ac:dyDescent="0.25">
      <c r="A116" s="225"/>
      <c r="B116" s="473"/>
      <c r="C116" s="474"/>
      <c r="D116" s="474"/>
      <c r="E116" s="474"/>
      <c r="F116" s="475"/>
      <c r="G116" s="475"/>
      <c r="H116" s="475"/>
      <c r="I116" s="104">
        <f t="shared" si="11"/>
        <v>0</v>
      </c>
    </row>
    <row r="117" spans="1:9" x14ac:dyDescent="0.25">
      <c r="A117" s="225"/>
      <c r="B117" s="473"/>
      <c r="C117" s="474"/>
      <c r="D117" s="474"/>
      <c r="E117" s="474"/>
      <c r="F117" s="475"/>
      <c r="G117" s="475"/>
      <c r="H117" s="475"/>
      <c r="I117" s="104">
        <f t="shared" si="11"/>
        <v>0</v>
      </c>
    </row>
    <row r="118" spans="1:9" x14ac:dyDescent="0.25">
      <c r="A118" s="225"/>
      <c r="B118" s="473"/>
      <c r="C118" s="474"/>
      <c r="D118" s="474"/>
      <c r="E118" s="474"/>
      <c r="F118" s="475"/>
      <c r="G118" s="475"/>
      <c r="H118" s="475"/>
      <c r="I118" s="104">
        <f t="shared" si="11"/>
        <v>0</v>
      </c>
    </row>
    <row r="119" spans="1:9" x14ac:dyDescent="0.25">
      <c r="A119" s="226"/>
      <c r="B119" s="37"/>
      <c r="C119" s="474"/>
      <c r="D119" s="474"/>
      <c r="E119" s="474"/>
      <c r="F119" s="475"/>
      <c r="G119" s="475"/>
      <c r="H119" s="475"/>
      <c r="I119" s="104">
        <f t="shared" si="11"/>
        <v>0</v>
      </c>
    </row>
    <row r="120" spans="1:9" x14ac:dyDescent="0.25">
      <c r="A120" s="226"/>
      <c r="B120" s="37"/>
      <c r="C120" s="474"/>
      <c r="D120" s="474"/>
      <c r="E120" s="474"/>
      <c r="F120" s="475"/>
      <c r="G120" s="475"/>
      <c r="H120" s="475"/>
      <c r="I120" s="104">
        <f t="shared" si="11"/>
        <v>0</v>
      </c>
    </row>
    <row r="121" spans="1:9" x14ac:dyDescent="0.25">
      <c r="A121" s="226"/>
      <c r="B121" s="37"/>
      <c r="C121" s="474"/>
      <c r="D121" s="474"/>
      <c r="E121" s="474"/>
      <c r="F121" s="475"/>
      <c r="G121" s="475"/>
      <c r="H121" s="475"/>
      <c r="I121" s="104">
        <f t="shared" si="11"/>
        <v>0</v>
      </c>
    </row>
    <row r="122" spans="1:9" ht="15.75" thickBot="1" x14ac:dyDescent="0.3">
      <c r="A122" s="227"/>
      <c r="B122" s="36"/>
      <c r="C122" s="33"/>
      <c r="D122" s="33"/>
      <c r="E122" s="33"/>
      <c r="F122" s="34"/>
      <c r="G122" s="34"/>
      <c r="H122" s="34"/>
      <c r="I122" s="108">
        <f t="shared" si="11"/>
        <v>0</v>
      </c>
    </row>
    <row r="123" spans="1:9" ht="15.75" thickBot="1" x14ac:dyDescent="0.3">
      <c r="A123" s="58" t="s">
        <v>53</v>
      </c>
      <c r="B123" s="68">
        <f>SUM(B109:B122)</f>
        <v>0</v>
      </c>
      <c r="C123" s="68">
        <f>SUM(C109:C122)</f>
        <v>0</v>
      </c>
      <c r="D123" s="69">
        <f>SUM(D109:D122)</f>
        <v>0</v>
      </c>
      <c r="E123" s="69">
        <f>SUM(E109:E122)</f>
        <v>0</v>
      </c>
      <c r="F123" s="69">
        <f t="shared" ref="F123:H123" si="12">SUM(F109:F122)</f>
        <v>0</v>
      </c>
      <c r="G123" s="69">
        <f t="shared" si="12"/>
        <v>0</v>
      </c>
      <c r="H123" s="69">
        <f t="shared" si="12"/>
        <v>0</v>
      </c>
      <c r="I123" s="65">
        <f>SUM(I109:I122)</f>
        <v>0</v>
      </c>
    </row>
    <row r="124" spans="1:9" ht="15.75" thickBot="1" x14ac:dyDescent="0.3">
      <c r="A124" s="198"/>
      <c r="B124" s="199"/>
      <c r="C124" s="199"/>
      <c r="D124" s="199"/>
      <c r="E124" s="199"/>
      <c r="F124" s="199"/>
      <c r="G124" s="199"/>
      <c r="H124" s="199"/>
      <c r="I124" s="200"/>
    </row>
    <row r="125" spans="1:9" ht="18.75" customHeight="1" x14ac:dyDescent="0.25">
      <c r="A125" s="499" t="s">
        <v>67</v>
      </c>
      <c r="B125" s="500"/>
      <c r="C125" s="500"/>
      <c r="D125" s="500"/>
      <c r="E125" s="500"/>
      <c r="F125" s="500"/>
      <c r="G125" s="500"/>
      <c r="H125" s="500"/>
      <c r="I125" s="501"/>
    </row>
    <row r="126" spans="1:9" ht="15.75" x14ac:dyDescent="0.25">
      <c r="A126" s="468"/>
      <c r="B126" s="37"/>
      <c r="C126" s="30"/>
      <c r="D126" s="30"/>
      <c r="E126" s="30"/>
      <c r="F126" s="31"/>
      <c r="G126" s="31"/>
      <c r="H126" s="31"/>
      <c r="I126" s="109">
        <f t="shared" ref="I126:I136" si="13">SUM(C126:H126)</f>
        <v>0</v>
      </c>
    </row>
    <row r="127" spans="1:9" ht="15.75" x14ac:dyDescent="0.25">
      <c r="A127" s="468"/>
      <c r="B127" s="37"/>
      <c r="C127" s="30"/>
      <c r="D127" s="30"/>
      <c r="E127" s="30"/>
      <c r="F127" s="31"/>
      <c r="G127" s="31"/>
      <c r="H127" s="31"/>
      <c r="I127" s="109">
        <f t="shared" si="13"/>
        <v>0</v>
      </c>
    </row>
    <row r="128" spans="1:9" ht="15.75" x14ac:dyDescent="0.25">
      <c r="A128" s="468"/>
      <c r="B128" s="37"/>
      <c r="C128" s="30"/>
      <c r="D128" s="30"/>
      <c r="E128" s="30"/>
      <c r="F128" s="31"/>
      <c r="G128" s="31"/>
      <c r="H128" s="31"/>
      <c r="I128" s="109">
        <f t="shared" si="13"/>
        <v>0</v>
      </c>
    </row>
    <row r="129" spans="1:9" ht="15.75" x14ac:dyDescent="0.25">
      <c r="A129" s="468"/>
      <c r="B129" s="37"/>
      <c r="C129" s="30"/>
      <c r="D129" s="30"/>
      <c r="E129" s="30"/>
      <c r="F129" s="31"/>
      <c r="G129" s="31"/>
      <c r="H129" s="31"/>
      <c r="I129" s="109">
        <f t="shared" si="13"/>
        <v>0</v>
      </c>
    </row>
    <row r="130" spans="1:9" ht="15.75" x14ac:dyDescent="0.25">
      <c r="A130" s="468"/>
      <c r="B130" s="37"/>
      <c r="C130" s="30"/>
      <c r="D130" s="30"/>
      <c r="E130" s="30"/>
      <c r="F130" s="31"/>
      <c r="G130" s="31"/>
      <c r="H130" s="31"/>
      <c r="I130" s="109">
        <f t="shared" si="13"/>
        <v>0</v>
      </c>
    </row>
    <row r="131" spans="1:9" ht="15.75" x14ac:dyDescent="0.25">
      <c r="A131" s="468"/>
      <c r="B131" s="37"/>
      <c r="C131" s="30"/>
      <c r="D131" s="30"/>
      <c r="E131" s="30"/>
      <c r="F131" s="31"/>
      <c r="G131" s="31"/>
      <c r="H131" s="31"/>
      <c r="I131" s="109">
        <f t="shared" si="13"/>
        <v>0</v>
      </c>
    </row>
    <row r="132" spans="1:9" ht="15.75" x14ac:dyDescent="0.25">
      <c r="A132" s="468"/>
      <c r="B132" s="37"/>
      <c r="C132" s="30"/>
      <c r="D132" s="30"/>
      <c r="E132" s="30"/>
      <c r="F132" s="31"/>
      <c r="G132" s="31"/>
      <c r="H132" s="31"/>
      <c r="I132" s="109">
        <f t="shared" si="13"/>
        <v>0</v>
      </c>
    </row>
    <row r="133" spans="1:9" ht="15.75" x14ac:dyDescent="0.25">
      <c r="A133" s="468"/>
      <c r="B133" s="37"/>
      <c r="C133" s="30"/>
      <c r="D133" s="30"/>
      <c r="E133" s="30"/>
      <c r="F133" s="31"/>
      <c r="G133" s="31"/>
      <c r="H133" s="31"/>
      <c r="I133" s="109">
        <f t="shared" si="13"/>
        <v>0</v>
      </c>
    </row>
    <row r="134" spans="1:9" ht="15.75" x14ac:dyDescent="0.25">
      <c r="A134" s="468"/>
      <c r="B134" s="37"/>
      <c r="C134" s="30"/>
      <c r="D134" s="30"/>
      <c r="E134" s="30"/>
      <c r="F134" s="31"/>
      <c r="G134" s="31"/>
      <c r="H134" s="31"/>
      <c r="I134" s="109">
        <f t="shared" si="13"/>
        <v>0</v>
      </c>
    </row>
    <row r="135" spans="1:9" ht="15.75" x14ac:dyDescent="0.25">
      <c r="A135" s="468"/>
      <c r="B135" s="37"/>
      <c r="C135" s="30"/>
      <c r="D135" s="30"/>
      <c r="E135" s="30"/>
      <c r="F135" s="31"/>
      <c r="G135" s="31"/>
      <c r="H135" s="31"/>
      <c r="I135" s="109">
        <f t="shared" si="13"/>
        <v>0</v>
      </c>
    </row>
    <row r="136" spans="1:9" ht="15.75" thickBot="1" x14ac:dyDescent="0.3">
      <c r="A136" s="469"/>
      <c r="B136" s="36"/>
      <c r="C136" s="32"/>
      <c r="D136" s="33"/>
      <c r="E136" s="33"/>
      <c r="F136" s="34"/>
      <c r="G136" s="34"/>
      <c r="H136" s="34"/>
      <c r="I136" s="110">
        <f t="shared" si="13"/>
        <v>0</v>
      </c>
    </row>
    <row r="137" spans="1:9" ht="15.75" thickBot="1" x14ac:dyDescent="0.3">
      <c r="A137" s="71" t="s">
        <v>54</v>
      </c>
      <c r="B137" s="72">
        <f>SUM(B126:B136)</f>
        <v>0</v>
      </c>
      <c r="C137" s="72">
        <f>SUM(C126:C136)</f>
        <v>0</v>
      </c>
      <c r="D137" s="73">
        <f>SUM(D126:D136)</f>
        <v>0</v>
      </c>
      <c r="E137" s="73">
        <f>SUM(E126:E136)</f>
        <v>0</v>
      </c>
      <c r="F137" s="73">
        <f t="shared" ref="F137:H137" si="14">SUM(F126:F136)</f>
        <v>0</v>
      </c>
      <c r="G137" s="73">
        <f t="shared" si="14"/>
        <v>0</v>
      </c>
      <c r="H137" s="73">
        <f t="shared" si="14"/>
        <v>0</v>
      </c>
      <c r="I137" s="70">
        <f>SUM(I126:I136)</f>
        <v>0</v>
      </c>
    </row>
    <row r="138" spans="1:9" x14ac:dyDescent="0.25">
      <c r="A138" s="201"/>
      <c r="B138" s="202"/>
      <c r="C138" s="202"/>
      <c r="D138" s="202"/>
      <c r="E138" s="202"/>
      <c r="F138" s="202"/>
      <c r="G138" s="202"/>
      <c r="H138" s="202"/>
      <c r="I138" s="203"/>
    </row>
    <row r="139" spans="1:9" ht="19.5" customHeight="1" x14ac:dyDescent="0.25">
      <c r="A139" s="502" t="s">
        <v>66</v>
      </c>
      <c r="B139" s="503"/>
      <c r="C139" s="503"/>
      <c r="D139" s="503"/>
      <c r="E139" s="503"/>
      <c r="F139" s="503"/>
      <c r="G139" s="503"/>
      <c r="H139" s="503"/>
      <c r="I139" s="504"/>
    </row>
    <row r="140" spans="1:9" ht="15.75" x14ac:dyDescent="0.25">
      <c r="A140" s="468"/>
      <c r="B140" s="37"/>
      <c r="C140" s="30"/>
      <c r="D140" s="30"/>
      <c r="E140" s="30"/>
      <c r="F140" s="31"/>
      <c r="G140" s="31"/>
      <c r="H140" s="31"/>
      <c r="I140" s="109">
        <f t="shared" ref="I140:I150" si="15">SUM(C140:H140)</f>
        <v>0</v>
      </c>
    </row>
    <row r="141" spans="1:9" ht="15.75" x14ac:dyDescent="0.25">
      <c r="A141" s="468"/>
      <c r="B141" s="37"/>
      <c r="C141" s="30"/>
      <c r="D141" s="30"/>
      <c r="E141" s="30"/>
      <c r="F141" s="31"/>
      <c r="G141" s="31"/>
      <c r="H141" s="31"/>
      <c r="I141" s="109">
        <f t="shared" si="15"/>
        <v>0</v>
      </c>
    </row>
    <row r="142" spans="1:9" ht="15.75" x14ac:dyDescent="0.25">
      <c r="A142" s="468"/>
      <c r="B142" s="37"/>
      <c r="C142" s="30"/>
      <c r="D142" s="30"/>
      <c r="E142" s="30"/>
      <c r="F142" s="31"/>
      <c r="G142" s="31"/>
      <c r="H142" s="31"/>
      <c r="I142" s="109">
        <f t="shared" si="15"/>
        <v>0</v>
      </c>
    </row>
    <row r="143" spans="1:9" ht="15.75" x14ac:dyDescent="0.25">
      <c r="A143" s="468"/>
      <c r="B143" s="37"/>
      <c r="C143" s="30"/>
      <c r="D143" s="30"/>
      <c r="E143" s="30"/>
      <c r="F143" s="31"/>
      <c r="G143" s="31"/>
      <c r="H143" s="31"/>
      <c r="I143" s="109">
        <f t="shared" si="15"/>
        <v>0</v>
      </c>
    </row>
    <row r="144" spans="1:9" ht="15.75" x14ac:dyDescent="0.25">
      <c r="A144" s="468"/>
      <c r="B144" s="37"/>
      <c r="C144" s="30"/>
      <c r="D144" s="30"/>
      <c r="E144" s="30"/>
      <c r="F144" s="31"/>
      <c r="G144" s="31"/>
      <c r="H144" s="31"/>
      <c r="I144" s="109">
        <f t="shared" si="15"/>
        <v>0</v>
      </c>
    </row>
    <row r="145" spans="1:9" ht="15.75" x14ac:dyDescent="0.25">
      <c r="A145" s="468"/>
      <c r="B145" s="37"/>
      <c r="C145" s="30"/>
      <c r="D145" s="30"/>
      <c r="E145" s="30"/>
      <c r="F145" s="31"/>
      <c r="G145" s="31"/>
      <c r="H145" s="31"/>
      <c r="I145" s="109">
        <f t="shared" si="15"/>
        <v>0</v>
      </c>
    </row>
    <row r="146" spans="1:9" ht="15.75" x14ac:dyDescent="0.25">
      <c r="A146" s="468"/>
      <c r="B146" s="37"/>
      <c r="C146" s="30"/>
      <c r="D146" s="30"/>
      <c r="E146" s="30"/>
      <c r="F146" s="31"/>
      <c r="G146" s="31"/>
      <c r="H146" s="31"/>
      <c r="I146" s="109">
        <f t="shared" si="15"/>
        <v>0</v>
      </c>
    </row>
    <row r="147" spans="1:9" ht="15.75" x14ac:dyDescent="0.25">
      <c r="A147" s="468"/>
      <c r="B147" s="37"/>
      <c r="C147" s="30"/>
      <c r="D147" s="30"/>
      <c r="E147" s="30"/>
      <c r="F147" s="31"/>
      <c r="G147" s="31"/>
      <c r="H147" s="31"/>
      <c r="I147" s="109">
        <f t="shared" si="15"/>
        <v>0</v>
      </c>
    </row>
    <row r="148" spans="1:9" ht="15.75" x14ac:dyDescent="0.25">
      <c r="A148" s="468"/>
      <c r="B148" s="37"/>
      <c r="C148" s="30"/>
      <c r="D148" s="30"/>
      <c r="E148" s="30"/>
      <c r="F148" s="31"/>
      <c r="G148" s="31"/>
      <c r="H148" s="31"/>
      <c r="I148" s="109">
        <f t="shared" si="15"/>
        <v>0</v>
      </c>
    </row>
    <row r="149" spans="1:9" ht="17.25" customHeight="1" x14ac:dyDescent="0.25">
      <c r="A149" s="468"/>
      <c r="B149" s="37"/>
      <c r="C149" s="30"/>
      <c r="D149" s="30"/>
      <c r="E149" s="30"/>
      <c r="F149" s="31"/>
      <c r="G149" s="31"/>
      <c r="H149" s="31"/>
      <c r="I149" s="109">
        <f t="shared" si="15"/>
        <v>0</v>
      </c>
    </row>
    <row r="150" spans="1:9" ht="16.5" customHeight="1" thickBot="1" x14ac:dyDescent="0.3">
      <c r="A150" s="469"/>
      <c r="B150" s="36"/>
      <c r="C150" s="32"/>
      <c r="D150" s="33"/>
      <c r="E150" s="33"/>
      <c r="F150" s="34"/>
      <c r="G150" s="34"/>
      <c r="H150" s="34"/>
      <c r="I150" s="110">
        <f t="shared" si="15"/>
        <v>0</v>
      </c>
    </row>
    <row r="151" spans="1:9" ht="15" customHeight="1" thickBot="1" x14ac:dyDescent="0.3">
      <c r="A151" s="204" t="s">
        <v>92</v>
      </c>
      <c r="B151" s="205">
        <f>SUM(B140:B150)</f>
        <v>0</v>
      </c>
      <c r="C151" s="205">
        <f>SUM(C140:C150)</f>
        <v>0</v>
      </c>
      <c r="D151" s="206">
        <f>SUM(D140:D150)</f>
        <v>0</v>
      </c>
      <c r="E151" s="206">
        <f>SUM(E140:E150)</f>
        <v>0</v>
      </c>
      <c r="F151" s="206">
        <f t="shared" ref="F151:H151" si="16">SUM(F140:F150)</f>
        <v>0</v>
      </c>
      <c r="G151" s="206">
        <f t="shared" si="16"/>
        <v>0</v>
      </c>
      <c r="H151" s="206">
        <f t="shared" si="16"/>
        <v>0</v>
      </c>
      <c r="I151" s="207">
        <f>SUM(I140:I150)</f>
        <v>0</v>
      </c>
    </row>
    <row r="152" spans="1:9" ht="15.75" thickBot="1" x14ac:dyDescent="0.3">
      <c r="A152" s="209"/>
      <c r="B152" s="210"/>
      <c r="C152" s="210"/>
      <c r="D152" s="210"/>
      <c r="E152" s="210"/>
      <c r="F152" s="210"/>
      <c r="G152" s="210"/>
      <c r="H152" s="210"/>
      <c r="I152" s="211"/>
    </row>
    <row r="153" spans="1:9" ht="97.5" customHeight="1" x14ac:dyDescent="0.25">
      <c r="A153" s="499" t="s">
        <v>88</v>
      </c>
      <c r="B153" s="500"/>
      <c r="C153" s="500"/>
      <c r="D153" s="500"/>
      <c r="E153" s="500"/>
      <c r="F153" s="500"/>
      <c r="G153" s="500"/>
      <c r="H153" s="500"/>
      <c r="I153" s="501"/>
    </row>
    <row r="154" spans="1:9" ht="15.75" x14ac:dyDescent="0.25">
      <c r="A154" s="468"/>
      <c r="B154" s="37"/>
      <c r="C154" s="30"/>
      <c r="D154" s="30"/>
      <c r="E154" s="30"/>
      <c r="F154" s="31"/>
      <c r="G154" s="31"/>
      <c r="H154" s="31"/>
      <c r="I154" s="109">
        <f t="shared" ref="I154:I174" si="17">SUM(C154:H154)</f>
        <v>0</v>
      </c>
    </row>
    <row r="155" spans="1:9" ht="15.75" x14ac:dyDescent="0.25">
      <c r="A155" s="468"/>
      <c r="B155" s="37"/>
      <c r="C155" s="30"/>
      <c r="D155" s="30"/>
      <c r="E155" s="30"/>
      <c r="F155" s="31"/>
      <c r="G155" s="31"/>
      <c r="H155" s="31"/>
      <c r="I155" s="109">
        <f t="shared" si="17"/>
        <v>0</v>
      </c>
    </row>
    <row r="156" spans="1:9" ht="15.75" x14ac:dyDescent="0.25">
      <c r="A156" s="468"/>
      <c r="B156" s="37"/>
      <c r="C156" s="30"/>
      <c r="D156" s="30"/>
      <c r="E156" s="30"/>
      <c r="F156" s="31"/>
      <c r="G156" s="31"/>
      <c r="H156" s="31"/>
      <c r="I156" s="109">
        <f t="shared" si="17"/>
        <v>0</v>
      </c>
    </row>
    <row r="157" spans="1:9" ht="15.75" x14ac:dyDescent="0.25">
      <c r="A157" s="468"/>
      <c r="B157" s="37"/>
      <c r="C157" s="30"/>
      <c r="D157" s="30"/>
      <c r="E157" s="30"/>
      <c r="F157" s="31"/>
      <c r="G157" s="31"/>
      <c r="H157" s="31"/>
      <c r="I157" s="109">
        <f t="shared" si="17"/>
        <v>0</v>
      </c>
    </row>
    <row r="158" spans="1:9" ht="15.75" x14ac:dyDescent="0.25">
      <c r="A158" s="468"/>
      <c r="B158" s="37"/>
      <c r="C158" s="30"/>
      <c r="D158" s="30"/>
      <c r="E158" s="30"/>
      <c r="F158" s="31"/>
      <c r="G158" s="31"/>
      <c r="H158" s="31"/>
      <c r="I158" s="109">
        <f t="shared" si="17"/>
        <v>0</v>
      </c>
    </row>
    <row r="159" spans="1:9" ht="15.75" x14ac:dyDescent="0.25">
      <c r="A159" s="468"/>
      <c r="B159" s="37"/>
      <c r="C159" s="30"/>
      <c r="D159" s="30"/>
      <c r="E159" s="30"/>
      <c r="F159" s="31"/>
      <c r="G159" s="31"/>
      <c r="H159" s="31"/>
      <c r="I159" s="109">
        <f t="shared" si="17"/>
        <v>0</v>
      </c>
    </row>
    <row r="160" spans="1:9" ht="15.75" x14ac:dyDescent="0.25">
      <c r="A160" s="468"/>
      <c r="B160" s="37"/>
      <c r="C160" s="30"/>
      <c r="D160" s="30"/>
      <c r="E160" s="30"/>
      <c r="F160" s="31"/>
      <c r="G160" s="31"/>
      <c r="H160" s="31"/>
      <c r="I160" s="109">
        <f t="shared" si="17"/>
        <v>0</v>
      </c>
    </row>
    <row r="161" spans="1:9" ht="15.75" x14ac:dyDescent="0.25">
      <c r="A161" s="468"/>
      <c r="B161" s="37"/>
      <c r="C161" s="30"/>
      <c r="D161" s="30"/>
      <c r="E161" s="30"/>
      <c r="F161" s="31"/>
      <c r="G161" s="31"/>
      <c r="H161" s="31"/>
      <c r="I161" s="109">
        <f t="shared" si="17"/>
        <v>0</v>
      </c>
    </row>
    <row r="162" spans="1:9" ht="15.75" x14ac:dyDescent="0.25">
      <c r="A162" s="468"/>
      <c r="B162" s="37"/>
      <c r="C162" s="30"/>
      <c r="D162" s="30"/>
      <c r="E162" s="30"/>
      <c r="F162" s="31"/>
      <c r="G162" s="31"/>
      <c r="H162" s="31"/>
      <c r="I162" s="109">
        <f t="shared" si="17"/>
        <v>0</v>
      </c>
    </row>
    <row r="163" spans="1:9" ht="15.75" x14ac:dyDescent="0.25">
      <c r="A163" s="468"/>
      <c r="B163" s="37"/>
      <c r="C163" s="30"/>
      <c r="D163" s="30"/>
      <c r="E163" s="30"/>
      <c r="F163" s="31"/>
      <c r="G163" s="31"/>
      <c r="H163" s="31"/>
      <c r="I163" s="109">
        <f t="shared" si="17"/>
        <v>0</v>
      </c>
    </row>
    <row r="164" spans="1:9" ht="15.75" x14ac:dyDescent="0.25">
      <c r="A164" s="468"/>
      <c r="B164" s="37"/>
      <c r="C164" s="30"/>
      <c r="D164" s="30"/>
      <c r="E164" s="30"/>
      <c r="F164" s="31"/>
      <c r="G164" s="31"/>
      <c r="H164" s="31"/>
      <c r="I164" s="109">
        <f t="shared" si="17"/>
        <v>0</v>
      </c>
    </row>
    <row r="165" spans="1:9" ht="15.75" x14ac:dyDescent="0.25">
      <c r="A165" s="468"/>
      <c r="B165" s="37"/>
      <c r="C165" s="30"/>
      <c r="D165" s="30"/>
      <c r="E165" s="30"/>
      <c r="F165" s="31"/>
      <c r="G165" s="31"/>
      <c r="H165" s="31"/>
      <c r="I165" s="109">
        <f t="shared" si="17"/>
        <v>0</v>
      </c>
    </row>
    <row r="166" spans="1:9" ht="15.75" x14ac:dyDescent="0.25">
      <c r="A166" s="468"/>
      <c r="B166" s="37"/>
      <c r="C166" s="30"/>
      <c r="D166" s="30"/>
      <c r="E166" s="30"/>
      <c r="F166" s="31"/>
      <c r="G166" s="31"/>
      <c r="H166" s="31"/>
      <c r="I166" s="109">
        <f t="shared" si="17"/>
        <v>0</v>
      </c>
    </row>
    <row r="167" spans="1:9" ht="15.75" x14ac:dyDescent="0.25">
      <c r="A167" s="468"/>
      <c r="B167" s="37"/>
      <c r="C167" s="30"/>
      <c r="D167" s="30"/>
      <c r="E167" s="30"/>
      <c r="F167" s="31"/>
      <c r="G167" s="31"/>
      <c r="H167" s="31"/>
      <c r="I167" s="109">
        <f t="shared" si="17"/>
        <v>0</v>
      </c>
    </row>
    <row r="168" spans="1:9" ht="15.75" x14ac:dyDescent="0.25">
      <c r="A168" s="468"/>
      <c r="B168" s="37"/>
      <c r="C168" s="30"/>
      <c r="D168" s="30"/>
      <c r="E168" s="30"/>
      <c r="F168" s="31"/>
      <c r="G168" s="31"/>
      <c r="H168" s="31"/>
      <c r="I168" s="109">
        <f t="shared" si="17"/>
        <v>0</v>
      </c>
    </row>
    <row r="169" spans="1:9" ht="15.75" x14ac:dyDescent="0.25">
      <c r="A169" s="468"/>
      <c r="B169" s="37"/>
      <c r="C169" s="30"/>
      <c r="D169" s="30"/>
      <c r="E169" s="30"/>
      <c r="F169" s="31"/>
      <c r="G169" s="31"/>
      <c r="H169" s="31"/>
      <c r="I169" s="109">
        <f t="shared" si="17"/>
        <v>0</v>
      </c>
    </row>
    <row r="170" spans="1:9" ht="15.75" x14ac:dyDescent="0.25">
      <c r="A170" s="468"/>
      <c r="B170" s="37"/>
      <c r="C170" s="30"/>
      <c r="D170" s="30"/>
      <c r="E170" s="30"/>
      <c r="F170" s="31"/>
      <c r="G170" s="31"/>
      <c r="H170" s="31"/>
      <c r="I170" s="109">
        <f t="shared" si="17"/>
        <v>0</v>
      </c>
    </row>
    <row r="171" spans="1:9" ht="21" customHeight="1" x14ac:dyDescent="0.25">
      <c r="A171" s="468"/>
      <c r="B171" s="37"/>
      <c r="C171" s="30"/>
      <c r="D171" s="30"/>
      <c r="E171" s="30"/>
      <c r="F171" s="31"/>
      <c r="G171" s="31"/>
      <c r="H171" s="31"/>
      <c r="I171" s="109">
        <f t="shared" si="17"/>
        <v>0</v>
      </c>
    </row>
    <row r="172" spans="1:9" ht="15.75" x14ac:dyDescent="0.25">
      <c r="A172" s="468"/>
      <c r="B172" s="37"/>
      <c r="C172" s="30"/>
      <c r="D172" s="30"/>
      <c r="E172" s="30"/>
      <c r="F172" s="31"/>
      <c r="G172" s="31"/>
      <c r="H172" s="31"/>
      <c r="I172" s="109">
        <f t="shared" si="17"/>
        <v>0</v>
      </c>
    </row>
    <row r="173" spans="1:9" ht="15.75" x14ac:dyDescent="0.25">
      <c r="A173" s="468"/>
      <c r="B173" s="37"/>
      <c r="C173" s="30"/>
      <c r="D173" s="30"/>
      <c r="E173" s="30"/>
      <c r="F173" s="31"/>
      <c r="G173" s="31"/>
      <c r="H173" s="31"/>
      <c r="I173" s="109">
        <f t="shared" si="17"/>
        <v>0</v>
      </c>
    </row>
    <row r="174" spans="1:9" ht="15.75" thickBot="1" x14ac:dyDescent="0.3">
      <c r="A174" s="469"/>
      <c r="B174" s="36"/>
      <c r="C174" s="32"/>
      <c r="D174" s="33"/>
      <c r="E174" s="33"/>
      <c r="F174" s="34"/>
      <c r="G174" s="34"/>
      <c r="H174" s="34"/>
      <c r="I174" s="110">
        <f t="shared" si="17"/>
        <v>0</v>
      </c>
    </row>
    <row r="175" spans="1:9" ht="15.75" thickBot="1" x14ac:dyDescent="0.3">
      <c r="A175" s="71" t="s">
        <v>57</v>
      </c>
      <c r="B175" s="72">
        <f>SUM(B154:B174)</f>
        <v>0</v>
      </c>
      <c r="C175" s="72">
        <f>SUM(C154:C174)</f>
        <v>0</v>
      </c>
      <c r="D175" s="73">
        <f>SUM(D154:D174)</f>
        <v>0</v>
      </c>
      <c r="E175" s="73">
        <f>SUM(E154:E174)</f>
        <v>0</v>
      </c>
      <c r="F175" s="73">
        <f t="shared" ref="F175:H175" si="18">SUM(F154:F174)</f>
        <v>0</v>
      </c>
      <c r="G175" s="73">
        <f t="shared" si="18"/>
        <v>0</v>
      </c>
      <c r="H175" s="73">
        <f t="shared" si="18"/>
        <v>0</v>
      </c>
      <c r="I175" s="70">
        <f>SUM(I154:I174)</f>
        <v>0</v>
      </c>
    </row>
    <row r="176" spans="1:9" ht="15.75" thickBot="1" x14ac:dyDescent="0.3">
      <c r="A176" s="209"/>
      <c r="B176" s="210"/>
      <c r="C176" s="210"/>
      <c r="D176" s="210"/>
      <c r="E176" s="210"/>
      <c r="F176" s="210"/>
      <c r="G176" s="210"/>
      <c r="H176" s="210"/>
      <c r="I176" s="211"/>
    </row>
    <row r="177" spans="1:9" ht="84.75" customHeight="1" x14ac:dyDescent="0.25">
      <c r="A177" s="499" t="s">
        <v>129</v>
      </c>
      <c r="B177" s="500"/>
      <c r="C177" s="500"/>
      <c r="D177" s="500"/>
      <c r="E177" s="500"/>
      <c r="F177" s="500"/>
      <c r="G177" s="500"/>
      <c r="H177" s="500"/>
      <c r="I177" s="501"/>
    </row>
    <row r="178" spans="1:9" ht="15.75" x14ac:dyDescent="0.25">
      <c r="A178" s="468"/>
      <c r="B178" s="37"/>
      <c r="C178" s="30"/>
      <c r="D178" s="30"/>
      <c r="E178" s="30"/>
      <c r="F178" s="31"/>
      <c r="G178" s="31"/>
      <c r="H178" s="31"/>
      <c r="I178" s="109">
        <f t="shared" ref="I178:I193" si="19">SUM(C178:H178)</f>
        <v>0</v>
      </c>
    </row>
    <row r="179" spans="1:9" ht="15.75" x14ac:dyDescent="0.25">
      <c r="A179" s="468"/>
      <c r="B179" s="37"/>
      <c r="C179" s="30"/>
      <c r="D179" s="30"/>
      <c r="E179" s="30"/>
      <c r="F179" s="31"/>
      <c r="G179" s="31"/>
      <c r="H179" s="31"/>
      <c r="I179" s="109">
        <f t="shared" si="19"/>
        <v>0</v>
      </c>
    </row>
    <row r="180" spans="1:9" ht="15.75" x14ac:dyDescent="0.25">
      <c r="A180" s="468"/>
      <c r="B180" s="37"/>
      <c r="C180" s="30"/>
      <c r="D180" s="30"/>
      <c r="E180" s="30"/>
      <c r="F180" s="31"/>
      <c r="G180" s="31"/>
      <c r="H180" s="31"/>
      <c r="I180" s="109">
        <f t="shared" si="19"/>
        <v>0</v>
      </c>
    </row>
    <row r="181" spans="1:9" ht="15.75" x14ac:dyDescent="0.25">
      <c r="A181" s="468"/>
      <c r="B181" s="37"/>
      <c r="C181" s="30"/>
      <c r="D181" s="30"/>
      <c r="E181" s="30"/>
      <c r="F181" s="31"/>
      <c r="G181" s="31"/>
      <c r="H181" s="31"/>
      <c r="I181" s="109">
        <f t="shared" si="19"/>
        <v>0</v>
      </c>
    </row>
    <row r="182" spans="1:9" ht="15.75" x14ac:dyDescent="0.25">
      <c r="A182" s="468"/>
      <c r="B182" s="37"/>
      <c r="C182" s="30"/>
      <c r="D182" s="30"/>
      <c r="E182" s="30"/>
      <c r="F182" s="31"/>
      <c r="G182" s="31"/>
      <c r="H182" s="31"/>
      <c r="I182" s="109">
        <f t="shared" si="19"/>
        <v>0</v>
      </c>
    </row>
    <row r="183" spans="1:9" ht="15.75" x14ac:dyDescent="0.25">
      <c r="A183" s="468"/>
      <c r="B183" s="37"/>
      <c r="C183" s="30"/>
      <c r="D183" s="30"/>
      <c r="E183" s="30"/>
      <c r="F183" s="31"/>
      <c r="G183" s="31"/>
      <c r="H183" s="31"/>
      <c r="I183" s="109">
        <f t="shared" si="19"/>
        <v>0</v>
      </c>
    </row>
    <row r="184" spans="1:9" ht="15.75" x14ac:dyDescent="0.25">
      <c r="A184" s="468"/>
      <c r="B184" s="37"/>
      <c r="C184" s="30"/>
      <c r="D184" s="30"/>
      <c r="E184" s="30"/>
      <c r="F184" s="31"/>
      <c r="G184" s="31"/>
      <c r="H184" s="31"/>
      <c r="I184" s="109">
        <f t="shared" si="19"/>
        <v>0</v>
      </c>
    </row>
    <row r="185" spans="1:9" ht="15.75" x14ac:dyDescent="0.25">
      <c r="A185" s="468"/>
      <c r="B185" s="37"/>
      <c r="C185" s="30"/>
      <c r="D185" s="30"/>
      <c r="E185" s="30"/>
      <c r="F185" s="31"/>
      <c r="G185" s="31"/>
      <c r="H185" s="31"/>
      <c r="I185" s="109">
        <f t="shared" si="19"/>
        <v>0</v>
      </c>
    </row>
    <row r="186" spans="1:9" ht="15.75" x14ac:dyDescent="0.25">
      <c r="A186" s="468"/>
      <c r="B186" s="37"/>
      <c r="C186" s="30"/>
      <c r="D186" s="30"/>
      <c r="E186" s="30"/>
      <c r="F186" s="31"/>
      <c r="G186" s="31"/>
      <c r="H186" s="31"/>
      <c r="I186" s="109">
        <f t="shared" si="19"/>
        <v>0</v>
      </c>
    </row>
    <row r="187" spans="1:9" ht="15.75" x14ac:dyDescent="0.25">
      <c r="A187" s="468"/>
      <c r="B187" s="37"/>
      <c r="C187" s="30"/>
      <c r="D187" s="30"/>
      <c r="E187" s="30"/>
      <c r="F187" s="31"/>
      <c r="G187" s="31"/>
      <c r="H187" s="31"/>
      <c r="I187" s="109">
        <f t="shared" si="19"/>
        <v>0</v>
      </c>
    </row>
    <row r="188" spans="1:9" ht="15.75" x14ac:dyDescent="0.25">
      <c r="A188" s="468"/>
      <c r="B188" s="37"/>
      <c r="C188" s="30"/>
      <c r="D188" s="30"/>
      <c r="E188" s="30"/>
      <c r="F188" s="31"/>
      <c r="G188" s="31"/>
      <c r="H188" s="31"/>
      <c r="I188" s="109">
        <f t="shared" si="19"/>
        <v>0</v>
      </c>
    </row>
    <row r="189" spans="1:9" ht="15.75" x14ac:dyDescent="0.25">
      <c r="A189" s="468"/>
      <c r="B189" s="37"/>
      <c r="C189" s="30"/>
      <c r="D189" s="30"/>
      <c r="E189" s="30"/>
      <c r="F189" s="31"/>
      <c r="G189" s="31"/>
      <c r="H189" s="31"/>
      <c r="I189" s="109">
        <f t="shared" si="19"/>
        <v>0</v>
      </c>
    </row>
    <row r="190" spans="1:9" ht="15.75" x14ac:dyDescent="0.25">
      <c r="A190" s="468"/>
      <c r="B190" s="37"/>
      <c r="C190" s="30"/>
      <c r="D190" s="30"/>
      <c r="E190" s="30"/>
      <c r="F190" s="31"/>
      <c r="G190" s="31"/>
      <c r="H190" s="31"/>
      <c r="I190" s="109">
        <f t="shared" si="19"/>
        <v>0</v>
      </c>
    </row>
    <row r="191" spans="1:9" ht="15.75" x14ac:dyDescent="0.25">
      <c r="A191" s="468"/>
      <c r="B191" s="37"/>
      <c r="C191" s="30"/>
      <c r="D191" s="30"/>
      <c r="E191" s="30"/>
      <c r="F191" s="31"/>
      <c r="G191" s="31"/>
      <c r="H191" s="31"/>
      <c r="I191" s="109">
        <f t="shared" si="19"/>
        <v>0</v>
      </c>
    </row>
    <row r="192" spans="1:9" ht="15.75" x14ac:dyDescent="0.25">
      <c r="A192" s="468"/>
      <c r="B192" s="37"/>
      <c r="C192" s="30"/>
      <c r="D192" s="30"/>
      <c r="E192" s="30"/>
      <c r="F192" s="31"/>
      <c r="G192" s="31"/>
      <c r="H192" s="31"/>
      <c r="I192" s="109">
        <f t="shared" si="19"/>
        <v>0</v>
      </c>
    </row>
    <row r="193" spans="1:9" ht="15.75" thickBot="1" x14ac:dyDescent="0.3">
      <c r="A193" s="469"/>
      <c r="B193" s="36"/>
      <c r="C193" s="32"/>
      <c r="D193" s="33"/>
      <c r="E193" s="33"/>
      <c r="F193" s="34"/>
      <c r="G193" s="34"/>
      <c r="H193" s="34"/>
      <c r="I193" s="110">
        <f t="shared" si="19"/>
        <v>0</v>
      </c>
    </row>
    <row r="194" spans="1:9" ht="15.75" thickBot="1" x14ac:dyDescent="0.3">
      <c r="A194" s="405" t="s">
        <v>58</v>
      </c>
      <c r="B194" s="406">
        <f>SUM(B178:B193)</f>
        <v>0</v>
      </c>
      <c r="C194" s="406">
        <f>SUM(C178:C193)</f>
        <v>0</v>
      </c>
      <c r="D194" s="407">
        <f>SUM(D178:D193)</f>
        <v>0</v>
      </c>
      <c r="E194" s="407">
        <f>SUM(E178:E193)</f>
        <v>0</v>
      </c>
      <c r="F194" s="407">
        <f t="shared" ref="F194:H194" si="20">SUM(F178:F193)</f>
        <v>0</v>
      </c>
      <c r="G194" s="407">
        <f t="shared" si="20"/>
        <v>0</v>
      </c>
      <c r="H194" s="407">
        <f t="shared" si="20"/>
        <v>0</v>
      </c>
      <c r="I194" s="408">
        <f>SUM(I178:I193)</f>
        <v>0</v>
      </c>
    </row>
    <row r="195" spans="1:9" ht="15.75" thickBot="1" x14ac:dyDescent="0.3">
      <c r="A195" s="418"/>
      <c r="B195" s="419"/>
      <c r="C195" s="419"/>
      <c r="D195" s="419"/>
      <c r="E195" s="419"/>
      <c r="F195" s="419"/>
      <c r="G195" s="419"/>
      <c r="H195" s="419"/>
      <c r="I195" s="420"/>
    </row>
    <row r="196" spans="1:9" ht="15.75" x14ac:dyDescent="0.25">
      <c r="A196" s="496" t="s">
        <v>68</v>
      </c>
      <c r="B196" s="497"/>
      <c r="C196" s="497"/>
      <c r="D196" s="497"/>
      <c r="E196" s="497"/>
      <c r="F196" s="497"/>
      <c r="G196" s="497"/>
      <c r="H196" s="497"/>
      <c r="I196" s="498"/>
    </row>
    <row r="197" spans="1:9" ht="15.75" x14ac:dyDescent="0.25">
      <c r="A197" s="468"/>
      <c r="B197" s="37"/>
      <c r="C197" s="30"/>
      <c r="D197" s="30"/>
      <c r="E197" s="30"/>
      <c r="F197" s="31"/>
      <c r="G197" s="31"/>
      <c r="H197" s="31"/>
      <c r="I197" s="109">
        <f t="shared" ref="I197:I213" si="21">SUM(C197:H197)</f>
        <v>0</v>
      </c>
    </row>
    <row r="198" spans="1:9" ht="15.75" x14ac:dyDescent="0.25">
      <c r="A198" s="468"/>
      <c r="B198" s="37"/>
      <c r="C198" s="30"/>
      <c r="D198" s="30"/>
      <c r="E198" s="30"/>
      <c r="F198" s="31"/>
      <c r="G198" s="31"/>
      <c r="H198" s="31"/>
      <c r="I198" s="109">
        <f t="shared" si="21"/>
        <v>0</v>
      </c>
    </row>
    <row r="199" spans="1:9" ht="15.75" x14ac:dyDescent="0.25">
      <c r="A199" s="468"/>
      <c r="B199" s="37"/>
      <c r="C199" s="30"/>
      <c r="D199" s="30"/>
      <c r="E199" s="30"/>
      <c r="F199" s="31"/>
      <c r="G199" s="31"/>
      <c r="H199" s="31"/>
      <c r="I199" s="109">
        <f t="shared" si="21"/>
        <v>0</v>
      </c>
    </row>
    <row r="200" spans="1:9" ht="15.75" x14ac:dyDescent="0.25">
      <c r="A200" s="468"/>
      <c r="B200" s="37"/>
      <c r="C200" s="30"/>
      <c r="D200" s="30"/>
      <c r="E200" s="30"/>
      <c r="F200" s="31"/>
      <c r="G200" s="31"/>
      <c r="H200" s="31"/>
      <c r="I200" s="109">
        <f t="shared" si="21"/>
        <v>0</v>
      </c>
    </row>
    <row r="201" spans="1:9" ht="15.75" x14ac:dyDescent="0.25">
      <c r="A201" s="468"/>
      <c r="B201" s="37"/>
      <c r="C201" s="30"/>
      <c r="D201" s="30"/>
      <c r="E201" s="30"/>
      <c r="F201" s="31"/>
      <c r="G201" s="31"/>
      <c r="H201" s="31"/>
      <c r="I201" s="109">
        <f t="shared" si="21"/>
        <v>0</v>
      </c>
    </row>
    <row r="202" spans="1:9" ht="15.75" x14ac:dyDescent="0.25">
      <c r="A202" s="468"/>
      <c r="B202" s="37"/>
      <c r="C202" s="30"/>
      <c r="D202" s="30"/>
      <c r="E202" s="30"/>
      <c r="F202" s="31"/>
      <c r="G202" s="31"/>
      <c r="H202" s="31"/>
      <c r="I202" s="109">
        <f t="shared" si="21"/>
        <v>0</v>
      </c>
    </row>
    <row r="203" spans="1:9" ht="15.75" x14ac:dyDescent="0.25">
      <c r="A203" s="468"/>
      <c r="B203" s="37"/>
      <c r="C203" s="30"/>
      <c r="D203" s="30"/>
      <c r="E203" s="30"/>
      <c r="F203" s="31"/>
      <c r="G203" s="31"/>
      <c r="H203" s="31"/>
      <c r="I203" s="109">
        <f t="shared" si="21"/>
        <v>0</v>
      </c>
    </row>
    <row r="204" spans="1:9" ht="15.75" x14ac:dyDescent="0.25">
      <c r="A204" s="468"/>
      <c r="B204" s="37"/>
      <c r="C204" s="30"/>
      <c r="D204" s="30"/>
      <c r="E204" s="30"/>
      <c r="F204" s="31"/>
      <c r="G204" s="31"/>
      <c r="H204" s="31"/>
      <c r="I204" s="109">
        <f t="shared" si="21"/>
        <v>0</v>
      </c>
    </row>
    <row r="205" spans="1:9" ht="15.75" x14ac:dyDescent="0.25">
      <c r="A205" s="468"/>
      <c r="B205" s="37"/>
      <c r="C205" s="30"/>
      <c r="D205" s="30"/>
      <c r="E205" s="30"/>
      <c r="F205" s="31"/>
      <c r="G205" s="31"/>
      <c r="H205" s="31"/>
      <c r="I205" s="109">
        <f t="shared" si="21"/>
        <v>0</v>
      </c>
    </row>
    <row r="206" spans="1:9" ht="15.75" x14ac:dyDescent="0.25">
      <c r="A206" s="468"/>
      <c r="B206" s="37"/>
      <c r="C206" s="30"/>
      <c r="D206" s="30"/>
      <c r="E206" s="30"/>
      <c r="F206" s="31"/>
      <c r="G206" s="31"/>
      <c r="H206" s="31"/>
      <c r="I206" s="109">
        <f t="shared" si="21"/>
        <v>0</v>
      </c>
    </row>
    <row r="207" spans="1:9" ht="15.75" x14ac:dyDescent="0.25">
      <c r="A207" s="468"/>
      <c r="B207" s="37"/>
      <c r="C207" s="30"/>
      <c r="D207" s="30"/>
      <c r="E207" s="30"/>
      <c r="F207" s="31"/>
      <c r="G207" s="31"/>
      <c r="H207" s="31"/>
      <c r="I207" s="109">
        <f t="shared" si="21"/>
        <v>0</v>
      </c>
    </row>
    <row r="208" spans="1:9" ht="15.75" x14ac:dyDescent="0.25">
      <c r="A208" s="468"/>
      <c r="B208" s="37"/>
      <c r="C208" s="30"/>
      <c r="D208" s="30"/>
      <c r="E208" s="30"/>
      <c r="F208" s="31"/>
      <c r="G208" s="31"/>
      <c r="H208" s="31"/>
      <c r="I208" s="109">
        <f t="shared" si="21"/>
        <v>0</v>
      </c>
    </row>
    <row r="209" spans="1:9" ht="15.75" x14ac:dyDescent="0.25">
      <c r="A209" s="468"/>
      <c r="B209" s="37"/>
      <c r="C209" s="30"/>
      <c r="D209" s="30"/>
      <c r="E209" s="30"/>
      <c r="F209" s="31"/>
      <c r="G209" s="31"/>
      <c r="H209" s="31"/>
      <c r="I209" s="109">
        <f t="shared" si="21"/>
        <v>0</v>
      </c>
    </row>
    <row r="210" spans="1:9" ht="15.75" x14ac:dyDescent="0.25">
      <c r="A210" s="468"/>
      <c r="B210" s="37"/>
      <c r="C210" s="30"/>
      <c r="D210" s="30"/>
      <c r="E210" s="30"/>
      <c r="F210" s="31"/>
      <c r="G210" s="31"/>
      <c r="H210" s="31"/>
      <c r="I210" s="109">
        <f t="shared" si="21"/>
        <v>0</v>
      </c>
    </row>
    <row r="211" spans="1:9" ht="15.75" x14ac:dyDescent="0.25">
      <c r="A211" s="468"/>
      <c r="B211" s="37"/>
      <c r="C211" s="30"/>
      <c r="D211" s="30"/>
      <c r="E211" s="30"/>
      <c r="F211" s="31"/>
      <c r="G211" s="31"/>
      <c r="H211" s="31"/>
      <c r="I211" s="109">
        <f t="shared" si="21"/>
        <v>0</v>
      </c>
    </row>
    <row r="212" spans="1:9" ht="15.75" x14ac:dyDescent="0.25">
      <c r="A212" s="468"/>
      <c r="B212" s="37"/>
      <c r="C212" s="30"/>
      <c r="D212" s="30"/>
      <c r="E212" s="30"/>
      <c r="F212" s="31"/>
      <c r="G212" s="31"/>
      <c r="H212" s="31"/>
      <c r="I212" s="109">
        <f t="shared" si="21"/>
        <v>0</v>
      </c>
    </row>
    <row r="213" spans="1:9" ht="15.75" thickBot="1" x14ac:dyDescent="0.3">
      <c r="A213" s="469"/>
      <c r="B213" s="36"/>
      <c r="C213" s="32"/>
      <c r="D213" s="33"/>
      <c r="E213" s="33"/>
      <c r="F213" s="34"/>
      <c r="G213" s="34"/>
      <c r="H213" s="34"/>
      <c r="I213" s="110">
        <f t="shared" si="21"/>
        <v>0</v>
      </c>
    </row>
    <row r="214" spans="1:9" ht="15.75" thickBot="1" x14ac:dyDescent="0.3">
      <c r="A214" s="71" t="s">
        <v>60</v>
      </c>
      <c r="B214" s="72">
        <f>SUM(B197:B213)</f>
        <v>0</v>
      </c>
      <c r="C214" s="72">
        <f>SUM(C197:C213)</f>
        <v>0</v>
      </c>
      <c r="D214" s="73">
        <f>SUM(D197:D213)</f>
        <v>0</v>
      </c>
      <c r="E214" s="73">
        <f>SUM(E197:E213)</f>
        <v>0</v>
      </c>
      <c r="F214" s="73">
        <f t="shared" ref="F214:H214" si="22">SUM(F197:F213)</f>
        <v>0</v>
      </c>
      <c r="G214" s="73">
        <f t="shared" si="22"/>
        <v>0</v>
      </c>
      <c r="H214" s="73">
        <f t="shared" si="22"/>
        <v>0</v>
      </c>
      <c r="I214" s="70">
        <f>SUM(I197:I213)</f>
        <v>0</v>
      </c>
    </row>
    <row r="215" spans="1:9" ht="15.75" thickBot="1" x14ac:dyDescent="0.3">
      <c r="A215" s="418"/>
      <c r="B215" s="419"/>
      <c r="C215" s="419"/>
      <c r="D215" s="419"/>
      <c r="E215" s="419"/>
      <c r="F215" s="419"/>
      <c r="G215" s="419"/>
      <c r="H215" s="419"/>
      <c r="I215" s="420"/>
    </row>
    <row r="216" spans="1:9" ht="15.75" thickBot="1" x14ac:dyDescent="0.3">
      <c r="A216" s="426" t="s">
        <v>59</v>
      </c>
      <c r="B216" s="427">
        <f>SUM(B30,B48,B63,B85,B106,B123,B137,B151,B175,B194,B214)</f>
        <v>0</v>
      </c>
      <c r="C216" s="427">
        <f t="shared" ref="C216:H216" si="23">SUM(C30,C48,C63,C85,C106,C123,C137,C151,C175,C194,C214)</f>
        <v>0</v>
      </c>
      <c r="D216" s="427">
        <f t="shared" si="23"/>
        <v>0</v>
      </c>
      <c r="E216" s="427">
        <f t="shared" si="23"/>
        <v>0</v>
      </c>
      <c r="F216" s="427">
        <f t="shared" si="23"/>
        <v>0</v>
      </c>
      <c r="G216" s="427">
        <f t="shared" si="23"/>
        <v>0</v>
      </c>
      <c r="H216" s="427">
        <f t="shared" si="23"/>
        <v>0</v>
      </c>
      <c r="I216" s="427">
        <f>SUM(I30,I48,I63,I85,I106,I123,I137,I151,I175,I194,I214)</f>
        <v>0</v>
      </c>
    </row>
    <row r="217" spans="1:9" ht="15.75" thickBot="1" x14ac:dyDescent="0.3">
      <c r="A217" s="428"/>
      <c r="B217" s="419"/>
      <c r="C217" s="419"/>
      <c r="D217" s="419"/>
      <c r="E217" s="419"/>
      <c r="F217" s="419"/>
      <c r="G217" s="419"/>
      <c r="H217" s="419"/>
      <c r="I217" s="420"/>
    </row>
    <row r="218" spans="1:9" ht="63.75" customHeight="1" thickBot="1" x14ac:dyDescent="0.3">
      <c r="A218" s="493" t="s">
        <v>89</v>
      </c>
      <c r="B218" s="494"/>
      <c r="C218" s="494"/>
      <c r="D218" s="494"/>
      <c r="E218" s="494"/>
      <c r="F218" s="494"/>
      <c r="G218" s="494"/>
      <c r="H218" s="494"/>
      <c r="I218" s="495"/>
    </row>
    <row r="219" spans="1:9" ht="15.75" x14ac:dyDescent="0.25">
      <c r="A219" s="470"/>
      <c r="B219" s="212"/>
      <c r="C219" s="213"/>
      <c r="D219" s="213"/>
      <c r="E219" s="213"/>
      <c r="F219" s="214"/>
      <c r="G219" s="214"/>
      <c r="H219" s="214"/>
      <c r="I219" s="215">
        <f t="shared" ref="I219:I229" si="24">SUM(C219:H219)</f>
        <v>0</v>
      </c>
    </row>
    <row r="220" spans="1:9" ht="15.75" x14ac:dyDescent="0.25">
      <c r="A220" s="468"/>
      <c r="B220" s="37"/>
      <c r="C220" s="30"/>
      <c r="D220" s="30"/>
      <c r="E220" s="30"/>
      <c r="F220" s="31"/>
      <c r="G220" s="31"/>
      <c r="H220" s="31"/>
      <c r="I220" s="109">
        <f t="shared" si="24"/>
        <v>0</v>
      </c>
    </row>
    <row r="221" spans="1:9" ht="15.75" x14ac:dyDescent="0.25">
      <c r="A221" s="468"/>
      <c r="B221" s="37"/>
      <c r="C221" s="30"/>
      <c r="D221" s="30"/>
      <c r="E221" s="30"/>
      <c r="F221" s="31"/>
      <c r="G221" s="31"/>
      <c r="H221" s="31"/>
      <c r="I221" s="109">
        <f t="shared" si="24"/>
        <v>0</v>
      </c>
    </row>
    <row r="222" spans="1:9" ht="15.75" x14ac:dyDescent="0.25">
      <c r="A222" s="468"/>
      <c r="B222" s="37"/>
      <c r="C222" s="30"/>
      <c r="D222" s="30"/>
      <c r="E222" s="30"/>
      <c r="F222" s="31"/>
      <c r="G222" s="31"/>
      <c r="H222" s="31"/>
      <c r="I222" s="109">
        <f t="shared" si="24"/>
        <v>0</v>
      </c>
    </row>
    <row r="223" spans="1:9" ht="15.75" x14ac:dyDescent="0.25">
      <c r="A223" s="468"/>
      <c r="B223" s="37"/>
      <c r="C223" s="30"/>
      <c r="D223" s="30"/>
      <c r="E223" s="30"/>
      <c r="F223" s="31"/>
      <c r="G223" s="31"/>
      <c r="H223" s="31"/>
      <c r="I223" s="109">
        <f t="shared" si="24"/>
        <v>0</v>
      </c>
    </row>
    <row r="224" spans="1:9" ht="15.75" x14ac:dyDescent="0.25">
      <c r="A224" s="468"/>
      <c r="B224" s="37"/>
      <c r="C224" s="30"/>
      <c r="D224" s="30"/>
      <c r="E224" s="30"/>
      <c r="F224" s="31"/>
      <c r="G224" s="31"/>
      <c r="H224" s="31"/>
      <c r="I224" s="109">
        <f t="shared" si="24"/>
        <v>0</v>
      </c>
    </row>
    <row r="225" spans="1:9" ht="15.75" x14ac:dyDescent="0.25">
      <c r="A225" s="468"/>
      <c r="B225" s="37"/>
      <c r="C225" s="30"/>
      <c r="D225" s="30"/>
      <c r="E225" s="30"/>
      <c r="F225" s="31"/>
      <c r="G225" s="31"/>
      <c r="H225" s="31"/>
      <c r="I225" s="109">
        <f t="shared" si="24"/>
        <v>0</v>
      </c>
    </row>
    <row r="226" spans="1:9" ht="15.75" x14ac:dyDescent="0.25">
      <c r="A226" s="468"/>
      <c r="B226" s="37"/>
      <c r="C226" s="30"/>
      <c r="D226" s="30"/>
      <c r="E226" s="30"/>
      <c r="F226" s="31"/>
      <c r="G226" s="31"/>
      <c r="H226" s="31"/>
      <c r="I226" s="109">
        <f t="shared" si="24"/>
        <v>0</v>
      </c>
    </row>
    <row r="227" spans="1:9" ht="15.75" x14ac:dyDescent="0.25">
      <c r="A227" s="468"/>
      <c r="B227" s="37"/>
      <c r="C227" s="30"/>
      <c r="D227" s="30"/>
      <c r="E227" s="30"/>
      <c r="F227" s="31"/>
      <c r="G227" s="31"/>
      <c r="H227" s="31"/>
      <c r="I227" s="109">
        <f t="shared" si="24"/>
        <v>0</v>
      </c>
    </row>
    <row r="228" spans="1:9" ht="15.75" x14ac:dyDescent="0.25">
      <c r="A228" s="468"/>
      <c r="B228" s="37"/>
      <c r="C228" s="30"/>
      <c r="D228" s="30"/>
      <c r="E228" s="30"/>
      <c r="F228" s="31"/>
      <c r="G228" s="31"/>
      <c r="H228" s="31"/>
      <c r="I228" s="109">
        <f t="shared" si="24"/>
        <v>0</v>
      </c>
    </row>
    <row r="229" spans="1:9" ht="15.75" thickBot="1" x14ac:dyDescent="0.3">
      <c r="A229" s="469"/>
      <c r="B229" s="36"/>
      <c r="C229" s="32"/>
      <c r="D229" s="33"/>
      <c r="E229" s="33"/>
      <c r="F229" s="34"/>
      <c r="G229" s="34"/>
      <c r="H229" s="34"/>
      <c r="I229" s="110">
        <f t="shared" si="24"/>
        <v>0</v>
      </c>
    </row>
    <row r="230" spans="1:9" ht="15.75" thickBot="1" x14ac:dyDescent="0.3">
      <c r="A230" s="405" t="s">
        <v>61</v>
      </c>
      <c r="B230" s="406">
        <f>SUM(B219:B229)</f>
        <v>0</v>
      </c>
      <c r="C230" s="406">
        <f>SUM(C219:C229)</f>
        <v>0</v>
      </c>
      <c r="D230" s="407">
        <f>SUM(D219:D229)</f>
        <v>0</v>
      </c>
      <c r="E230" s="407">
        <f>SUM(E219:E229)</f>
        <v>0</v>
      </c>
      <c r="F230" s="407">
        <f>SUM(F219:F229)</f>
        <v>0</v>
      </c>
      <c r="G230" s="407">
        <f>SUM(G219:G229)</f>
        <v>0</v>
      </c>
      <c r="H230" s="407">
        <f>SUM(H219:H229)</f>
        <v>0</v>
      </c>
      <c r="I230" s="408">
        <f>SUM(I219:I229)</f>
        <v>0</v>
      </c>
    </row>
    <row r="231" spans="1:9" ht="15.75" thickBot="1" x14ac:dyDescent="0.3">
      <c r="A231" s="418"/>
      <c r="B231" s="419"/>
      <c r="C231" s="419"/>
      <c r="D231" s="419"/>
      <c r="E231" s="419"/>
      <c r="F231" s="419"/>
      <c r="G231" s="419"/>
      <c r="H231" s="419"/>
      <c r="I231" s="420"/>
    </row>
    <row r="232" spans="1:9" ht="15.75" thickBot="1" x14ac:dyDescent="0.3">
      <c r="A232" s="426" t="s">
        <v>59</v>
      </c>
      <c r="B232" s="427">
        <f>SUM(B216,B230)</f>
        <v>0</v>
      </c>
      <c r="C232" s="427">
        <f t="shared" ref="C232:I232" si="25">SUM(C216,C230)</f>
        <v>0</v>
      </c>
      <c r="D232" s="427">
        <f t="shared" si="25"/>
        <v>0</v>
      </c>
      <c r="E232" s="427">
        <f t="shared" si="25"/>
        <v>0</v>
      </c>
      <c r="F232" s="427">
        <f t="shared" si="25"/>
        <v>0</v>
      </c>
      <c r="G232" s="427">
        <f t="shared" si="25"/>
        <v>0</v>
      </c>
      <c r="H232" s="427">
        <f t="shared" si="25"/>
        <v>0</v>
      </c>
      <c r="I232" s="427">
        <f t="shared" si="25"/>
        <v>0</v>
      </c>
    </row>
    <row r="233" spans="1:9" ht="15.75" thickBot="1" x14ac:dyDescent="0.3">
      <c r="A233" s="216"/>
      <c r="B233" s="210"/>
      <c r="C233" s="210"/>
      <c r="D233" s="210"/>
      <c r="E233" s="210"/>
      <c r="F233" s="210"/>
      <c r="G233" s="210"/>
      <c r="H233" s="210"/>
      <c r="I233" s="211"/>
    </row>
    <row r="234" spans="1:9" ht="45.75" customHeight="1" thickBot="1" x14ac:dyDescent="0.3">
      <c r="A234" s="490" t="s">
        <v>91</v>
      </c>
      <c r="B234" s="491"/>
      <c r="C234" s="491"/>
      <c r="D234" s="491"/>
      <c r="E234" s="491"/>
      <c r="F234" s="491"/>
      <c r="G234" s="491"/>
      <c r="H234" s="491"/>
      <c r="I234" s="492"/>
    </row>
    <row r="235" spans="1:9" ht="15.75" x14ac:dyDescent="0.25">
      <c r="A235" s="471"/>
      <c r="B235" s="212"/>
      <c r="C235" s="213"/>
      <c r="D235" s="213"/>
      <c r="E235" s="213"/>
      <c r="F235" s="214"/>
      <c r="G235" s="214"/>
      <c r="H235" s="214"/>
      <c r="I235" s="215">
        <f t="shared" ref="I235:I245" si="26">SUM(C235:H235)</f>
        <v>0</v>
      </c>
    </row>
    <row r="236" spans="1:9" ht="15.75" x14ac:dyDescent="0.25">
      <c r="A236" s="232"/>
      <c r="B236" s="37"/>
      <c r="C236" s="30"/>
      <c r="D236" s="30"/>
      <c r="E236" s="30"/>
      <c r="F236" s="31"/>
      <c r="G236" s="31"/>
      <c r="H236" s="31"/>
      <c r="I236" s="109">
        <f t="shared" si="26"/>
        <v>0</v>
      </c>
    </row>
    <row r="237" spans="1:9" ht="15.75" x14ac:dyDescent="0.25">
      <c r="A237" s="232"/>
      <c r="B237" s="37"/>
      <c r="C237" s="30"/>
      <c r="D237" s="30"/>
      <c r="E237" s="30"/>
      <c r="F237" s="31"/>
      <c r="G237" s="31"/>
      <c r="H237" s="31"/>
      <c r="I237" s="109">
        <f t="shared" si="26"/>
        <v>0</v>
      </c>
    </row>
    <row r="238" spans="1:9" ht="15.75" x14ac:dyDescent="0.25">
      <c r="A238" s="232"/>
      <c r="B238" s="37"/>
      <c r="C238" s="30"/>
      <c r="D238" s="30"/>
      <c r="E238" s="30"/>
      <c r="F238" s="31"/>
      <c r="G238" s="31"/>
      <c r="H238" s="31"/>
      <c r="I238" s="109">
        <f t="shared" si="26"/>
        <v>0</v>
      </c>
    </row>
    <row r="239" spans="1:9" ht="15.75" x14ac:dyDescent="0.25">
      <c r="A239" s="232"/>
      <c r="B239" s="37"/>
      <c r="C239" s="30"/>
      <c r="D239" s="30"/>
      <c r="E239" s="30"/>
      <c r="F239" s="31"/>
      <c r="G239" s="31"/>
      <c r="H239" s="31"/>
      <c r="I239" s="109">
        <f t="shared" si="26"/>
        <v>0</v>
      </c>
    </row>
    <row r="240" spans="1:9" ht="15.75" x14ac:dyDescent="0.25">
      <c r="A240" s="232"/>
      <c r="B240" s="37"/>
      <c r="C240" s="30"/>
      <c r="D240" s="30"/>
      <c r="E240" s="30"/>
      <c r="F240" s="31"/>
      <c r="G240" s="31"/>
      <c r="H240" s="31"/>
      <c r="I240" s="109">
        <f t="shared" si="26"/>
        <v>0</v>
      </c>
    </row>
    <row r="241" spans="1:9" ht="15.75" x14ac:dyDescent="0.25">
      <c r="A241" s="232"/>
      <c r="B241" s="37"/>
      <c r="C241" s="30"/>
      <c r="D241" s="30"/>
      <c r="E241" s="30"/>
      <c r="F241" s="31"/>
      <c r="G241" s="31"/>
      <c r="H241" s="31"/>
      <c r="I241" s="109">
        <f t="shared" si="26"/>
        <v>0</v>
      </c>
    </row>
    <row r="242" spans="1:9" ht="15.75" x14ac:dyDescent="0.25">
      <c r="A242" s="232"/>
      <c r="B242" s="37"/>
      <c r="C242" s="30"/>
      <c r="D242" s="30"/>
      <c r="E242" s="30"/>
      <c r="F242" s="31"/>
      <c r="G242" s="31"/>
      <c r="H242" s="31"/>
      <c r="I242" s="109">
        <f t="shared" si="26"/>
        <v>0</v>
      </c>
    </row>
    <row r="243" spans="1:9" ht="15.75" x14ac:dyDescent="0.25">
      <c r="A243" s="232"/>
      <c r="B243" s="37"/>
      <c r="C243" s="30"/>
      <c r="D243" s="30"/>
      <c r="E243" s="30"/>
      <c r="F243" s="31"/>
      <c r="G243" s="31"/>
      <c r="H243" s="31"/>
      <c r="I243" s="109">
        <f t="shared" si="26"/>
        <v>0</v>
      </c>
    </row>
    <row r="244" spans="1:9" ht="15.75" x14ac:dyDescent="0.25">
      <c r="A244" s="232"/>
      <c r="B244" s="37"/>
      <c r="C244" s="30"/>
      <c r="D244" s="30"/>
      <c r="E244" s="30"/>
      <c r="F244" s="31"/>
      <c r="G244" s="31"/>
      <c r="H244" s="31"/>
      <c r="I244" s="109">
        <f t="shared" si="26"/>
        <v>0</v>
      </c>
    </row>
    <row r="245" spans="1:9" ht="15.75" thickBot="1" x14ac:dyDescent="0.3">
      <c r="A245" s="472"/>
      <c r="B245" s="36"/>
      <c r="C245" s="32"/>
      <c r="D245" s="33"/>
      <c r="E245" s="33"/>
      <c r="F245" s="34"/>
      <c r="G245" s="34"/>
      <c r="H245" s="34"/>
      <c r="I245" s="110">
        <f t="shared" si="26"/>
        <v>0</v>
      </c>
    </row>
    <row r="246" spans="1:9" ht="15.75" thickBot="1" x14ac:dyDescent="0.3">
      <c r="A246" s="405" t="s">
        <v>62</v>
      </c>
      <c r="B246" s="406">
        <f>SUM(B235:B245)</f>
        <v>0</v>
      </c>
      <c r="C246" s="406">
        <f>SUM(C235:C245)</f>
        <v>0</v>
      </c>
      <c r="D246" s="407">
        <f>SUM(D235:D245)</f>
        <v>0</v>
      </c>
      <c r="E246" s="407">
        <f>SUM(E235:E245)</f>
        <v>0</v>
      </c>
      <c r="F246" s="407">
        <f>SUM(F235:F245)</f>
        <v>0</v>
      </c>
      <c r="G246" s="407">
        <f>SUM(G235:G245)</f>
        <v>0</v>
      </c>
      <c r="H246" s="407">
        <f>SUM(H235:H245)</f>
        <v>0</v>
      </c>
      <c r="I246" s="408">
        <f>SUM(I235:I245)</f>
        <v>0</v>
      </c>
    </row>
    <row r="247" spans="1:9" ht="15.75" thickBot="1" x14ac:dyDescent="0.3">
      <c r="A247" s="418"/>
      <c r="B247" s="419"/>
      <c r="C247" s="419"/>
      <c r="D247" s="419"/>
      <c r="E247" s="419"/>
      <c r="F247" s="419"/>
      <c r="G247" s="419"/>
      <c r="H247" s="419"/>
      <c r="I247" s="420"/>
    </row>
    <row r="248" spans="1:9" ht="15.75" thickBot="1" x14ac:dyDescent="0.3">
      <c r="A248" s="426" t="s">
        <v>46</v>
      </c>
      <c r="B248" s="427">
        <f>SUM(B232,-B246)</f>
        <v>0</v>
      </c>
      <c r="C248" s="427">
        <f t="shared" ref="C248:I248" si="27">SUM(C232,-C246)</f>
        <v>0</v>
      </c>
      <c r="D248" s="427">
        <f t="shared" si="27"/>
        <v>0</v>
      </c>
      <c r="E248" s="427">
        <f t="shared" si="27"/>
        <v>0</v>
      </c>
      <c r="F248" s="427">
        <f t="shared" si="27"/>
        <v>0</v>
      </c>
      <c r="G248" s="427">
        <f t="shared" si="27"/>
        <v>0</v>
      </c>
      <c r="H248" s="427">
        <f t="shared" si="27"/>
        <v>0</v>
      </c>
      <c r="I248" s="427">
        <f t="shared" si="27"/>
        <v>0</v>
      </c>
    </row>
    <row r="249" spans="1:9" ht="15.75" thickBot="1" x14ac:dyDescent="0.3">
      <c r="A249" s="428"/>
      <c r="B249" s="419"/>
      <c r="C249" s="419"/>
      <c r="D249" s="419"/>
      <c r="E249" s="419"/>
      <c r="F249" s="419"/>
      <c r="G249" s="419"/>
      <c r="H249" s="419"/>
      <c r="I249" s="420"/>
    </row>
    <row r="251" spans="1:9" ht="36" customHeight="1" x14ac:dyDescent="0.25">
      <c r="D251" s="446" t="s">
        <v>90</v>
      </c>
      <c r="E251" s="446"/>
      <c r="F251" s="484"/>
    </row>
    <row r="252" spans="1:9" ht="31.5" x14ac:dyDescent="0.25">
      <c r="A252" s="79"/>
      <c r="B252" s="217"/>
      <c r="C252" s="80" t="s">
        <v>47</v>
      </c>
      <c r="D252" s="451" t="s">
        <v>64</v>
      </c>
      <c r="E252" s="485" t="s">
        <v>137</v>
      </c>
      <c r="F252" s="451" t="s">
        <v>69</v>
      </c>
    </row>
    <row r="253" spans="1:9" ht="15.75" x14ac:dyDescent="0.25">
      <c r="A253" s="81" t="s">
        <v>48</v>
      </c>
      <c r="B253" s="82">
        <f>C248</f>
        <v>0</v>
      </c>
      <c r="C253" s="83" t="e">
        <f>(B253/B260)</f>
        <v>#DIV/0!</v>
      </c>
      <c r="D253" s="456"/>
      <c r="E253" s="486"/>
      <c r="F253" s="456"/>
    </row>
    <row r="254" spans="1:9" ht="15.75" x14ac:dyDescent="0.25">
      <c r="A254" s="81" t="s">
        <v>21</v>
      </c>
      <c r="B254" s="82">
        <f>D248</f>
        <v>0</v>
      </c>
      <c r="C254" s="83" t="e">
        <f>(B254/B260)</f>
        <v>#DIV/0!</v>
      </c>
      <c r="D254" s="456"/>
      <c r="E254" s="486"/>
      <c r="F254" s="456"/>
    </row>
    <row r="255" spans="1:9" ht="15.75" x14ac:dyDescent="0.25">
      <c r="A255" s="84" t="s">
        <v>23</v>
      </c>
      <c r="B255" s="85">
        <f>E248</f>
        <v>0</v>
      </c>
      <c r="C255" s="86" t="e">
        <f>(B255/B260)</f>
        <v>#DIV/0!</v>
      </c>
      <c r="D255" s="44"/>
      <c r="E255" s="208"/>
      <c r="F255" s="44"/>
    </row>
    <row r="256" spans="1:9" ht="15.75" x14ac:dyDescent="0.25">
      <c r="A256" s="84" t="s">
        <v>24</v>
      </c>
      <c r="B256" s="85">
        <f>F248</f>
        <v>0</v>
      </c>
      <c r="C256" s="86" t="e">
        <f>(B256/B260)</f>
        <v>#DIV/0!</v>
      </c>
      <c r="D256" s="44"/>
      <c r="E256" s="208"/>
      <c r="F256" s="44"/>
    </row>
    <row r="257" spans="1:6" ht="15.75" x14ac:dyDescent="0.25">
      <c r="A257" s="84" t="s">
        <v>25</v>
      </c>
      <c r="B257" s="85">
        <f>G248</f>
        <v>0</v>
      </c>
      <c r="C257" s="86" t="e">
        <f>(B257/B260)</f>
        <v>#DIV/0!</v>
      </c>
      <c r="D257" s="44"/>
      <c r="E257" s="208"/>
      <c r="F257" s="44"/>
    </row>
    <row r="258" spans="1:6" ht="15.75" x14ac:dyDescent="0.25">
      <c r="A258" s="88" t="s">
        <v>49</v>
      </c>
      <c r="B258" s="85">
        <f>H248</f>
        <v>0</v>
      </c>
      <c r="C258" s="86" t="e">
        <f>(B258/B260)</f>
        <v>#DIV/0!</v>
      </c>
      <c r="D258" s="44"/>
      <c r="E258" s="208"/>
      <c r="F258" s="44"/>
    </row>
    <row r="259" spans="1:6" ht="15.75" x14ac:dyDescent="0.25">
      <c r="A259" s="88"/>
      <c r="B259" s="85"/>
      <c r="C259" s="86"/>
      <c r="D259" s="44"/>
      <c r="E259" s="208"/>
      <c r="F259" s="44"/>
    </row>
    <row r="260" spans="1:6" ht="15.75" x14ac:dyDescent="0.25">
      <c r="A260" s="88" t="s">
        <v>30</v>
      </c>
      <c r="B260" s="90">
        <f>SUM(B253:B258)</f>
        <v>0</v>
      </c>
      <c r="C260" s="86" t="e">
        <f>SUM(C253:C259)</f>
        <v>#DIV/0!</v>
      </c>
      <c r="D260" s="44"/>
      <c r="E260" s="208"/>
      <c r="F260" s="44"/>
    </row>
    <row r="261" spans="1:6" x14ac:dyDescent="0.25">
      <c r="A261"/>
      <c r="B261"/>
      <c r="C261"/>
    </row>
    <row r="262" spans="1:6" x14ac:dyDescent="0.25">
      <c r="A262"/>
      <c r="B262"/>
      <c r="C262"/>
    </row>
    <row r="263" spans="1:6" x14ac:dyDescent="0.25">
      <c r="A263" s="87" t="s">
        <v>126</v>
      </c>
      <c r="B263"/>
      <c r="C263"/>
    </row>
    <row r="264" spans="1:6" x14ac:dyDescent="0.25">
      <c r="A264"/>
      <c r="B264"/>
      <c r="C264"/>
    </row>
    <row r="265" spans="1:6" x14ac:dyDescent="0.25">
      <c r="A265" s="89"/>
      <c r="B265"/>
      <c r="C265"/>
    </row>
  </sheetData>
  <sheetProtection algorithmName="SHA-512" hashValue="3f0b74jTel0JRdVvHPczva9HBZSyVaUAafk97Ses7ERPnmttMWg750f8wdLuWozWEE+GHiL5KlzTaP9f0b51Qg==" saltValue="AJ2H2zjqOL3hRJDWGFu3Ow==" spinCount="100000" sheet="1" objects="1" scenarios="1" selectLockedCells="1"/>
  <protectedRanges>
    <protectedRange sqref="A125:H136 A177:H193 A196:H213 A139:H150 A153:H174 A218:H229 A234:H245" name="Range2_5_1"/>
    <protectedRange sqref="A108:H122" name="Range3_5_1"/>
    <protectedRange sqref="B87 A87:A105 D87:H105 B88:C105" name="Range4_5_1"/>
    <protectedRange sqref="B65 A65:A72 D65:H72 B66:C72 A73:H84" name="Range5_5_1"/>
    <protectedRange sqref="B50 A50:A62 D50:H62 B51:C62" name="Range6_5_1"/>
    <protectedRange sqref="A32:H47" name="Range7_5_1"/>
    <protectedRange sqref="B12:H29 A13:A29 A11:H11" name="Range8_5_1"/>
  </protectedRanges>
  <mergeCells count="43">
    <mergeCell ref="A249:I249"/>
    <mergeCell ref="D251:E251"/>
    <mergeCell ref="A217:I217"/>
    <mergeCell ref="A231:I231"/>
    <mergeCell ref="A233:I233"/>
    <mergeCell ref="A234:I234"/>
    <mergeCell ref="A247:I247"/>
    <mergeCell ref="B7:E7"/>
    <mergeCell ref="B6:E6"/>
    <mergeCell ref="A1:I1"/>
    <mergeCell ref="B9:B11"/>
    <mergeCell ref="C9:C11"/>
    <mergeCell ref="I9:I11"/>
    <mergeCell ref="D10:D11"/>
    <mergeCell ref="E10:E11"/>
    <mergeCell ref="A2:I3"/>
    <mergeCell ref="C8:H8"/>
    <mergeCell ref="D9:H9"/>
    <mergeCell ref="A8:A10"/>
    <mergeCell ref="A32:I32"/>
    <mergeCell ref="A125:I125"/>
    <mergeCell ref="A64:I64"/>
    <mergeCell ref="A49:I49"/>
    <mergeCell ref="A31:I31"/>
    <mergeCell ref="A50:I50"/>
    <mergeCell ref="A65:I65"/>
    <mergeCell ref="A87:I87"/>
    <mergeCell ref="A107:I107"/>
    <mergeCell ref="A108:I108"/>
    <mergeCell ref="A124:I124"/>
    <mergeCell ref="F10:F11"/>
    <mergeCell ref="G10:G11"/>
    <mergeCell ref="H10:H11"/>
    <mergeCell ref="A138:I138"/>
    <mergeCell ref="A139:I139"/>
    <mergeCell ref="A153:I153"/>
    <mergeCell ref="A177:I177"/>
    <mergeCell ref="A196:I196"/>
    <mergeCell ref="A176:I176"/>
    <mergeCell ref="A152:I152"/>
    <mergeCell ref="A195:I195"/>
    <mergeCell ref="A218:I218"/>
    <mergeCell ref="A215:I215"/>
  </mergeCells>
  <hyperlinks>
    <hyperlink ref="A263" r:id="rId1" display="* For additional information and guidance in determing match requirements, please click here. " xr:uid="{E444A1A3-3240-4D41-98CF-7C4AE90D52D2}"/>
  </hyperlinks>
  <pageMargins left="0.25" right="0.25" top="0.75" bottom="0.75" header="0.3" footer="0.3"/>
  <pageSetup paperSize="5" scale="83" fitToHeight="0" orientation="landscape" horizontalDpi="300" verticalDpi="300" r:id="rId2"/>
  <ignoredErrors>
    <ignoredError sqref="I4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1B2B-712C-4F16-BCB2-D1188F6723AB}">
  <dimension ref="A1:I127"/>
  <sheetViews>
    <sheetView topLeftCell="A105" workbookViewId="0">
      <selection sqref="A1:I1"/>
    </sheetView>
  </sheetViews>
  <sheetFormatPr defaultRowHeight="15" x14ac:dyDescent="0.25"/>
  <cols>
    <col min="1" max="1" width="78.28515625" style="445" customWidth="1"/>
    <col min="2" max="2" width="16.28515625" style="445" customWidth="1"/>
    <col min="3" max="3" width="17.42578125" style="445" customWidth="1"/>
    <col min="4" max="4" width="18.7109375" style="445" customWidth="1"/>
    <col min="5" max="6" width="17.140625" style="445" customWidth="1"/>
    <col min="7" max="7" width="15.28515625" style="445" customWidth="1"/>
    <col min="8" max="8" width="15.85546875" style="445" customWidth="1"/>
    <col min="9" max="9" width="15.28515625" style="445" customWidth="1"/>
  </cols>
  <sheetData>
    <row r="1" spans="1:9" ht="72.75" customHeight="1" thickBot="1" x14ac:dyDescent="0.5">
      <c r="A1" s="233" t="s">
        <v>138</v>
      </c>
      <c r="B1" s="234"/>
      <c r="C1" s="234"/>
      <c r="D1" s="234"/>
      <c r="E1" s="234"/>
      <c r="F1" s="234"/>
      <c r="G1" s="234"/>
      <c r="H1" s="234"/>
      <c r="I1" s="235"/>
    </row>
    <row r="2" spans="1:9" ht="15.75" thickBot="1" x14ac:dyDescent="0.3">
      <c r="A2" s="236" t="s">
        <v>56</v>
      </c>
      <c r="B2" s="237"/>
      <c r="C2" s="237"/>
      <c r="D2" s="237"/>
      <c r="E2" s="237"/>
      <c r="F2" s="237"/>
      <c r="G2" s="237"/>
      <c r="H2" s="237"/>
      <c r="I2" s="238"/>
    </row>
    <row r="3" spans="1:9" x14ac:dyDescent="0.25">
      <c r="A3" s="239"/>
      <c r="B3" s="240"/>
      <c r="C3" s="240"/>
      <c r="D3" s="240"/>
      <c r="E3" s="240"/>
      <c r="F3" s="240"/>
      <c r="G3" s="240"/>
      <c r="H3" s="240"/>
      <c r="I3" s="241"/>
    </row>
    <row r="4" spans="1:9" x14ac:dyDescent="0.25">
      <c r="A4" s="242" t="s">
        <v>33</v>
      </c>
      <c r="B4" s="243" t="s">
        <v>34</v>
      </c>
      <c r="C4" s="244">
        <v>45413</v>
      </c>
      <c r="D4" s="245" t="s">
        <v>35</v>
      </c>
      <c r="E4" s="246">
        <v>46142</v>
      </c>
      <c r="F4" s="247"/>
      <c r="G4" s="247"/>
      <c r="H4" s="247"/>
      <c r="I4" s="248"/>
    </row>
    <row r="5" spans="1:9" x14ac:dyDescent="0.25">
      <c r="A5" s="249"/>
      <c r="B5" s="250"/>
      <c r="C5" s="251"/>
      <c r="D5" s="252"/>
      <c r="E5" s="253"/>
      <c r="F5" s="254"/>
      <c r="G5" s="254"/>
      <c r="H5" s="254"/>
      <c r="I5" s="255"/>
    </row>
    <row r="6" spans="1:9" ht="15" customHeight="1" x14ac:dyDescent="0.25">
      <c r="A6" s="249" t="s">
        <v>36</v>
      </c>
      <c r="B6" s="256" t="s">
        <v>95</v>
      </c>
      <c r="C6" s="257"/>
      <c r="D6" s="257"/>
      <c r="E6" s="257"/>
      <c r="F6" s="254"/>
      <c r="G6" s="254"/>
      <c r="H6" s="254"/>
      <c r="I6" s="255"/>
    </row>
    <row r="7" spans="1:9" x14ac:dyDescent="0.25">
      <c r="A7" s="258" t="s">
        <v>37</v>
      </c>
      <c r="B7" s="259" t="s">
        <v>94</v>
      </c>
      <c r="C7" s="259"/>
      <c r="D7" s="259"/>
      <c r="E7" s="259"/>
      <c r="F7" s="260"/>
      <c r="G7" s="260"/>
      <c r="H7" s="260"/>
      <c r="I7" s="261"/>
    </row>
    <row r="8" spans="1:9" ht="15.75" thickBot="1" x14ac:dyDescent="0.3">
      <c r="A8" s="262" t="s">
        <v>38</v>
      </c>
      <c r="B8" s="263"/>
      <c r="C8" s="264" t="s">
        <v>39</v>
      </c>
      <c r="D8" s="265"/>
      <c r="E8" s="265"/>
      <c r="F8" s="265"/>
      <c r="G8" s="265"/>
      <c r="H8" s="265"/>
      <c r="I8" s="266"/>
    </row>
    <row r="9" spans="1:9" x14ac:dyDescent="0.25">
      <c r="A9" s="267"/>
      <c r="B9" s="268" t="s">
        <v>40</v>
      </c>
      <c r="C9" s="269" t="s">
        <v>41</v>
      </c>
      <c r="D9" s="270" t="s">
        <v>42</v>
      </c>
      <c r="E9" s="271"/>
      <c r="F9" s="271"/>
      <c r="G9" s="271"/>
      <c r="H9" s="272"/>
      <c r="I9" s="273" t="s">
        <v>43</v>
      </c>
    </row>
    <row r="10" spans="1:9" x14ac:dyDescent="0.25">
      <c r="A10" s="274"/>
      <c r="B10" s="275"/>
      <c r="C10" s="276"/>
      <c r="D10" s="277" t="s">
        <v>44</v>
      </c>
      <c r="E10" s="277" t="s">
        <v>23</v>
      </c>
      <c r="F10" s="278" t="s">
        <v>24</v>
      </c>
      <c r="G10" s="278" t="s">
        <v>45</v>
      </c>
      <c r="H10" s="278" t="s">
        <v>127</v>
      </c>
      <c r="I10" s="273"/>
    </row>
    <row r="11" spans="1:9" ht="75.75" thickBot="1" x14ac:dyDescent="0.3">
      <c r="A11" s="279" t="s">
        <v>83</v>
      </c>
      <c r="B11" s="280"/>
      <c r="C11" s="281"/>
      <c r="D11" s="282"/>
      <c r="E11" s="282"/>
      <c r="F11" s="283"/>
      <c r="G11" s="283"/>
      <c r="H11" s="283"/>
      <c r="I11" s="284"/>
    </row>
    <row r="12" spans="1:9" ht="45" x14ac:dyDescent="0.25">
      <c r="A12" s="285" t="s">
        <v>119</v>
      </c>
      <c r="B12" s="286">
        <v>180000</v>
      </c>
      <c r="C12" s="287"/>
      <c r="D12" s="288"/>
      <c r="E12" s="289">
        <v>180000</v>
      </c>
      <c r="F12" s="289"/>
      <c r="G12" s="289"/>
      <c r="H12" s="289"/>
      <c r="I12" s="290">
        <f>SUM(C12:H12)</f>
        <v>180000</v>
      </c>
    </row>
    <row r="13" spans="1:9" ht="30" x14ac:dyDescent="0.25">
      <c r="A13" s="291" t="s">
        <v>124</v>
      </c>
      <c r="B13" s="292">
        <v>60500</v>
      </c>
      <c r="C13" s="293">
        <v>60000</v>
      </c>
      <c r="D13" s="294">
        <v>500</v>
      </c>
      <c r="E13" s="295"/>
      <c r="F13" s="295"/>
      <c r="G13" s="295"/>
      <c r="H13" s="295"/>
      <c r="I13" s="290">
        <f t="shared" ref="I13:I17" si="0">SUM(C13:H13)</f>
        <v>60500</v>
      </c>
    </row>
    <row r="14" spans="1:9" x14ac:dyDescent="0.25">
      <c r="A14" s="291" t="s">
        <v>96</v>
      </c>
      <c r="B14" s="292">
        <v>15000</v>
      </c>
      <c r="C14" s="293">
        <v>9000</v>
      </c>
      <c r="D14" s="294">
        <v>6000</v>
      </c>
      <c r="E14" s="295"/>
      <c r="F14" s="295"/>
      <c r="G14" s="295"/>
      <c r="H14" s="295"/>
      <c r="I14" s="290">
        <f t="shared" si="0"/>
        <v>15000</v>
      </c>
    </row>
    <row r="15" spans="1:9" x14ac:dyDescent="0.25">
      <c r="A15" s="291" t="s">
        <v>99</v>
      </c>
      <c r="B15" s="292">
        <v>40000</v>
      </c>
      <c r="C15" s="293">
        <v>40000</v>
      </c>
      <c r="D15" s="294"/>
      <c r="E15" s="295"/>
      <c r="F15" s="295"/>
      <c r="G15" s="295"/>
      <c r="H15" s="295"/>
      <c r="I15" s="290">
        <f t="shared" si="0"/>
        <v>40000</v>
      </c>
    </row>
    <row r="16" spans="1:9" x14ac:dyDescent="0.25">
      <c r="A16" s="291"/>
      <c r="B16" s="292"/>
      <c r="C16" s="293"/>
      <c r="D16" s="294"/>
      <c r="E16" s="295"/>
      <c r="F16" s="295"/>
      <c r="G16" s="295"/>
      <c r="H16" s="295"/>
      <c r="I16" s="290">
        <f t="shared" si="0"/>
        <v>0</v>
      </c>
    </row>
    <row r="17" spans="1:9" x14ac:dyDescent="0.25">
      <c r="A17" s="296"/>
      <c r="B17" s="297"/>
      <c r="C17" s="298"/>
      <c r="D17" s="299"/>
      <c r="E17" s="300"/>
      <c r="F17" s="300"/>
      <c r="G17" s="300"/>
      <c r="H17" s="300"/>
      <c r="I17" s="290">
        <f t="shared" si="0"/>
        <v>0</v>
      </c>
    </row>
    <row r="18" spans="1:9" ht="15.75" thickBot="1" x14ac:dyDescent="0.3">
      <c r="A18" s="301" t="s">
        <v>50</v>
      </c>
      <c r="B18" s="302">
        <f>SUM(B12:B17)</f>
        <v>295500</v>
      </c>
      <c r="C18" s="302">
        <f>SUM(C12:C17)</f>
        <v>109000</v>
      </c>
      <c r="D18" s="303">
        <f>SUM(D12:D17)</f>
        <v>6500</v>
      </c>
      <c r="E18" s="303">
        <f>SUM(E12:E17)</f>
        <v>180000</v>
      </c>
      <c r="F18" s="303">
        <f>SUM(F12:F17)</f>
        <v>0</v>
      </c>
      <c r="G18" s="303">
        <f>SUM(G12:G17)</f>
        <v>0</v>
      </c>
      <c r="H18" s="303">
        <f>SUM(H12:H17)</f>
        <v>0</v>
      </c>
      <c r="I18" s="304">
        <f>SUM(I12:I17)</f>
        <v>295500</v>
      </c>
    </row>
    <row r="19" spans="1:9" x14ac:dyDescent="0.25">
      <c r="A19" s="305"/>
      <c r="B19" s="306"/>
      <c r="C19" s="306"/>
      <c r="D19" s="306"/>
      <c r="E19" s="306"/>
      <c r="F19" s="306"/>
      <c r="G19" s="306"/>
      <c r="H19" s="306"/>
      <c r="I19" s="307"/>
    </row>
    <row r="20" spans="1:9" ht="39.75" customHeight="1" x14ac:dyDescent="0.25">
      <c r="A20" s="308" t="s">
        <v>84</v>
      </c>
      <c r="B20" s="309"/>
      <c r="C20" s="309"/>
      <c r="D20" s="309"/>
      <c r="E20" s="309"/>
      <c r="F20" s="309"/>
      <c r="G20" s="309"/>
      <c r="H20" s="309"/>
      <c r="I20" s="310"/>
    </row>
    <row r="21" spans="1:9" x14ac:dyDescent="0.25">
      <c r="A21" s="311" t="s">
        <v>102</v>
      </c>
      <c r="B21" s="312">
        <v>500000</v>
      </c>
      <c r="C21" s="312"/>
      <c r="D21" s="312">
        <v>250000</v>
      </c>
      <c r="E21" s="312"/>
      <c r="F21" s="312"/>
      <c r="G21" s="312"/>
      <c r="H21" s="312">
        <v>250000</v>
      </c>
      <c r="I21" s="290">
        <f t="shared" ref="I21:I24" si="1">SUM(C21:H21)</f>
        <v>500000</v>
      </c>
    </row>
    <row r="22" spans="1:9" x14ac:dyDescent="0.25">
      <c r="A22" s="313"/>
      <c r="B22" s="312"/>
      <c r="C22" s="312"/>
      <c r="D22" s="312"/>
      <c r="E22" s="312"/>
      <c r="F22" s="312"/>
      <c r="G22" s="312"/>
      <c r="H22" s="312"/>
      <c r="I22" s="290">
        <f t="shared" si="1"/>
        <v>0</v>
      </c>
    </row>
    <row r="23" spans="1:9" x14ac:dyDescent="0.25">
      <c r="A23" s="313"/>
      <c r="B23" s="314"/>
      <c r="C23" s="314"/>
      <c r="D23" s="314"/>
      <c r="E23" s="314"/>
      <c r="F23" s="314"/>
      <c r="G23" s="314"/>
      <c r="H23" s="314"/>
      <c r="I23" s="290">
        <f t="shared" si="1"/>
        <v>0</v>
      </c>
    </row>
    <row r="24" spans="1:9" x14ac:dyDescent="0.25">
      <c r="A24" s="313"/>
      <c r="B24" s="314"/>
      <c r="C24" s="314"/>
      <c r="D24" s="314"/>
      <c r="E24" s="314"/>
      <c r="F24" s="314"/>
      <c r="G24" s="314"/>
      <c r="H24" s="314"/>
      <c r="I24" s="290">
        <f t="shared" si="1"/>
        <v>0</v>
      </c>
    </row>
    <row r="25" spans="1:9" ht="15.75" thickBot="1" x14ac:dyDescent="0.3">
      <c r="A25" s="315"/>
      <c r="B25" s="316"/>
      <c r="C25" s="317"/>
      <c r="D25" s="317"/>
      <c r="E25" s="317"/>
      <c r="F25" s="318"/>
      <c r="G25" s="318"/>
      <c r="H25" s="318"/>
      <c r="I25" s="319">
        <f>SUM(C25:H25)</f>
        <v>0</v>
      </c>
    </row>
    <row r="26" spans="1:9" ht="15.75" thickBot="1" x14ac:dyDescent="0.3">
      <c r="A26" s="320" t="s">
        <v>128</v>
      </c>
      <c r="B26" s="321">
        <f>SUM(B21:B25)</f>
        <v>500000</v>
      </c>
      <c r="C26" s="321">
        <f>SUM(C21:C25)</f>
        <v>0</v>
      </c>
      <c r="D26" s="322">
        <f>SUM(D21:D25)</f>
        <v>250000</v>
      </c>
      <c r="E26" s="322">
        <f>SUM(E21:E25)</f>
        <v>0</v>
      </c>
      <c r="F26" s="322">
        <f>SUM(F21:F25)</f>
        <v>0</v>
      </c>
      <c r="G26" s="322">
        <f>SUM(G21:G25)</f>
        <v>0</v>
      </c>
      <c r="H26" s="322">
        <f>SUM(H21:H25)</f>
        <v>250000</v>
      </c>
      <c r="I26" s="323">
        <f>SUM(I21:I25)</f>
        <v>500000</v>
      </c>
    </row>
    <row r="27" spans="1:9" x14ac:dyDescent="0.25">
      <c r="A27" s="305"/>
      <c r="B27" s="324"/>
      <c r="C27" s="324"/>
      <c r="D27" s="324"/>
      <c r="E27" s="324"/>
      <c r="F27" s="324"/>
      <c r="G27" s="324"/>
      <c r="H27" s="324"/>
      <c r="I27" s="325"/>
    </row>
    <row r="28" spans="1:9" x14ac:dyDescent="0.25">
      <c r="A28" s="326" t="s">
        <v>130</v>
      </c>
      <c r="B28" s="309"/>
      <c r="C28" s="309"/>
      <c r="D28" s="309"/>
      <c r="E28" s="309"/>
      <c r="F28" s="309"/>
      <c r="G28" s="309"/>
      <c r="H28" s="309"/>
      <c r="I28" s="327"/>
    </row>
    <row r="29" spans="1:9" x14ac:dyDescent="0.25">
      <c r="A29" s="328"/>
      <c r="B29" s="329"/>
      <c r="C29" s="330"/>
      <c r="D29" s="330"/>
      <c r="E29" s="330"/>
      <c r="F29" s="331"/>
      <c r="G29" s="331"/>
      <c r="H29" s="331"/>
      <c r="I29" s="332">
        <f t="shared" ref="I29:I30" si="2">SUM(C29:H29)</f>
        <v>0</v>
      </c>
    </row>
    <row r="30" spans="1:9" ht="15.75" thickBot="1" x14ac:dyDescent="0.3">
      <c r="A30" s="333"/>
      <c r="B30" s="334"/>
      <c r="C30" s="335"/>
      <c r="D30" s="335"/>
      <c r="E30" s="335"/>
      <c r="F30" s="336"/>
      <c r="G30" s="336"/>
      <c r="H30" s="336"/>
      <c r="I30" s="337">
        <f t="shared" si="2"/>
        <v>0</v>
      </c>
    </row>
    <row r="31" spans="1:9" ht="15.75" thickBot="1" x14ac:dyDescent="0.3">
      <c r="A31" s="338" t="s">
        <v>101</v>
      </c>
      <c r="B31" s="339">
        <f>SUM(B29:B30)</f>
        <v>0</v>
      </c>
      <c r="C31" s="339">
        <f>SUM(C29:C30)</f>
        <v>0</v>
      </c>
      <c r="D31" s="340">
        <f>SUM(D29:D30)</f>
        <v>0</v>
      </c>
      <c r="E31" s="340">
        <f>SUM(E29:E30)</f>
        <v>0</v>
      </c>
      <c r="F31" s="340">
        <f>SUM(F29:F30)</f>
        <v>0</v>
      </c>
      <c r="G31" s="340">
        <f>SUM(G29:G30)</f>
        <v>0</v>
      </c>
      <c r="H31" s="340">
        <f>SUM(H29:H30)</f>
        <v>0</v>
      </c>
      <c r="I31" s="341">
        <f>SUM(I29:I30)</f>
        <v>0</v>
      </c>
    </row>
    <row r="32" spans="1:9" ht="15.75" thickBot="1" x14ac:dyDescent="0.3">
      <c r="A32" s="342"/>
      <c r="B32" s="343"/>
      <c r="C32" s="343"/>
      <c r="D32" s="343"/>
      <c r="E32" s="343"/>
      <c r="F32" s="343"/>
      <c r="G32" s="343"/>
      <c r="H32" s="343"/>
      <c r="I32" s="344"/>
    </row>
    <row r="33" spans="1:9" ht="43.5" customHeight="1" x14ac:dyDescent="0.25">
      <c r="A33" s="345" t="s">
        <v>85</v>
      </c>
      <c r="B33" s="346"/>
      <c r="C33" s="347"/>
      <c r="D33" s="346"/>
      <c r="E33" s="346"/>
      <c r="F33" s="346"/>
      <c r="G33" s="346"/>
      <c r="H33" s="346"/>
      <c r="I33" s="348"/>
    </row>
    <row r="34" spans="1:9" x14ac:dyDescent="0.25">
      <c r="A34" s="349" t="s">
        <v>97</v>
      </c>
      <c r="B34" s="350">
        <v>250000</v>
      </c>
      <c r="C34" s="351"/>
      <c r="D34" s="352">
        <v>250000</v>
      </c>
      <c r="E34" s="353"/>
      <c r="F34" s="354"/>
      <c r="G34" s="354"/>
      <c r="H34" s="354"/>
      <c r="I34" s="355">
        <f>SUM(D34:H34)</f>
        <v>250000</v>
      </c>
    </row>
    <row r="35" spans="1:9" x14ac:dyDescent="0.25">
      <c r="A35" s="349" t="s">
        <v>98</v>
      </c>
      <c r="B35" s="350">
        <v>150000</v>
      </c>
      <c r="C35" s="351"/>
      <c r="D35" s="352">
        <v>150000</v>
      </c>
      <c r="E35" s="353"/>
      <c r="F35" s="354"/>
      <c r="G35" s="354"/>
      <c r="H35" s="354"/>
      <c r="I35" s="355">
        <f>SUM(D35:H35)</f>
        <v>150000</v>
      </c>
    </row>
    <row r="36" spans="1:9" x14ac:dyDescent="0.25">
      <c r="A36" s="349" t="s">
        <v>100</v>
      </c>
      <c r="B36" s="350">
        <v>65000</v>
      </c>
      <c r="C36" s="351"/>
      <c r="D36" s="352">
        <v>65000</v>
      </c>
      <c r="E36" s="353"/>
      <c r="F36" s="354"/>
      <c r="G36" s="354"/>
      <c r="H36" s="354"/>
      <c r="I36" s="355">
        <f>SUM(D36:H36)</f>
        <v>65000</v>
      </c>
    </row>
    <row r="37" spans="1:9" x14ac:dyDescent="0.25">
      <c r="A37" s="349" t="s">
        <v>104</v>
      </c>
      <c r="B37" s="350">
        <v>300000</v>
      </c>
      <c r="C37" s="351"/>
      <c r="D37" s="352">
        <v>150000</v>
      </c>
      <c r="E37" s="353">
        <v>150000</v>
      </c>
      <c r="F37" s="354"/>
      <c r="G37" s="354"/>
      <c r="H37" s="354"/>
      <c r="I37" s="355">
        <f>SUM(D37:H37)</f>
        <v>300000</v>
      </c>
    </row>
    <row r="38" spans="1:9" x14ac:dyDescent="0.25">
      <c r="A38" s="349" t="s">
        <v>108</v>
      </c>
      <c r="B38" s="350">
        <v>15000</v>
      </c>
      <c r="C38" s="351"/>
      <c r="D38" s="352">
        <v>15000</v>
      </c>
      <c r="E38" s="353"/>
      <c r="F38" s="354"/>
      <c r="G38" s="354"/>
      <c r="H38" s="354"/>
      <c r="I38" s="355">
        <f>SUM(D38:H38)</f>
        <v>15000</v>
      </c>
    </row>
    <row r="39" spans="1:9" x14ac:dyDescent="0.25">
      <c r="A39" s="349"/>
      <c r="B39" s="356"/>
      <c r="C39" s="357"/>
      <c r="D39" s="353"/>
      <c r="E39" s="353"/>
      <c r="F39" s="354"/>
      <c r="G39" s="354"/>
      <c r="H39" s="354"/>
      <c r="I39" s="355">
        <f t="shared" ref="I39:I40" si="3">SUM(C39:H39)</f>
        <v>0</v>
      </c>
    </row>
    <row r="40" spans="1:9" ht="15.75" thickBot="1" x14ac:dyDescent="0.3">
      <c r="A40" s="349"/>
      <c r="B40" s="334"/>
      <c r="C40" s="358"/>
      <c r="D40" s="358"/>
      <c r="E40" s="358"/>
      <c r="F40" s="359"/>
      <c r="G40" s="359"/>
      <c r="H40" s="359"/>
      <c r="I40" s="360">
        <f t="shared" si="3"/>
        <v>0</v>
      </c>
    </row>
    <row r="41" spans="1:9" ht="15.75" thickBot="1" x14ac:dyDescent="0.3">
      <c r="A41" s="361" t="s">
        <v>51</v>
      </c>
      <c r="B41" s="362">
        <f>SUM(B34:B40)</f>
        <v>780000</v>
      </c>
      <c r="C41" s="362">
        <f>SUM(C34:C40)</f>
        <v>0</v>
      </c>
      <c r="D41" s="363">
        <f>SUM(D34:D40)</f>
        <v>630000</v>
      </c>
      <c r="E41" s="363">
        <f>SUM(E34:E40)</f>
        <v>150000</v>
      </c>
      <c r="F41" s="363">
        <f>SUM(F34:F40)</f>
        <v>0</v>
      </c>
      <c r="G41" s="363">
        <f>SUM(G34:G40)</f>
        <v>0</v>
      </c>
      <c r="H41" s="363">
        <f>SUM(H34:H40)</f>
        <v>0</v>
      </c>
      <c r="I41" s="364">
        <f>SUM(I34:I40)</f>
        <v>780000</v>
      </c>
    </row>
    <row r="42" spans="1:9" x14ac:dyDescent="0.25">
      <c r="A42" s="365"/>
      <c r="B42" s="366"/>
      <c r="C42" s="367"/>
      <c r="D42" s="367"/>
      <c r="E42" s="367"/>
      <c r="F42" s="367"/>
      <c r="G42" s="367"/>
      <c r="H42" s="367"/>
      <c r="I42" s="368"/>
    </row>
    <row r="43" spans="1:9" ht="46.5" customHeight="1" x14ac:dyDescent="0.25">
      <c r="A43" s="369" t="s">
        <v>86</v>
      </c>
      <c r="B43" s="370"/>
      <c r="C43" s="370"/>
      <c r="D43" s="370"/>
      <c r="E43" s="370"/>
      <c r="F43" s="371"/>
      <c r="G43" s="371"/>
      <c r="H43" s="371"/>
      <c r="I43" s="372"/>
    </row>
    <row r="44" spans="1:9" x14ac:dyDescent="0.25">
      <c r="A44" s="373" t="s">
        <v>105</v>
      </c>
      <c r="B44" s="356">
        <v>50000</v>
      </c>
      <c r="C44" s="374">
        <v>50000</v>
      </c>
      <c r="D44" s="374"/>
      <c r="E44" s="374"/>
      <c r="F44" s="375"/>
      <c r="G44" s="375"/>
      <c r="H44" s="375"/>
      <c r="I44" s="337">
        <f t="shared" ref="I44:I48" si="4">SUM(C44:H44)</f>
        <v>50000</v>
      </c>
    </row>
    <row r="45" spans="1:9" x14ac:dyDescent="0.25">
      <c r="A45" s="373" t="s">
        <v>106</v>
      </c>
      <c r="B45" s="356">
        <v>125000</v>
      </c>
      <c r="C45" s="374"/>
      <c r="D45" s="374">
        <v>125000</v>
      </c>
      <c r="E45" s="374"/>
      <c r="F45" s="375"/>
      <c r="G45" s="375"/>
      <c r="H45" s="375"/>
      <c r="I45" s="337">
        <f t="shared" si="4"/>
        <v>125000</v>
      </c>
    </row>
    <row r="46" spans="1:9" x14ac:dyDescent="0.25">
      <c r="A46" s="373"/>
      <c r="B46" s="356"/>
      <c r="C46" s="376"/>
      <c r="D46" s="376"/>
      <c r="E46" s="376"/>
      <c r="F46" s="377"/>
      <c r="G46" s="377"/>
      <c r="H46" s="377"/>
      <c r="I46" s="337">
        <f t="shared" si="4"/>
        <v>0</v>
      </c>
    </row>
    <row r="47" spans="1:9" x14ac:dyDescent="0.25">
      <c r="A47" s="373"/>
      <c r="B47" s="356"/>
      <c r="C47" s="376"/>
      <c r="D47" s="376"/>
      <c r="E47" s="376"/>
      <c r="F47" s="377"/>
      <c r="G47" s="377"/>
      <c r="H47" s="377"/>
      <c r="I47" s="337">
        <f t="shared" si="4"/>
        <v>0</v>
      </c>
    </row>
    <row r="48" spans="1:9" ht="15.75" thickBot="1" x14ac:dyDescent="0.3">
      <c r="A48" s="373"/>
      <c r="B48" s="356"/>
      <c r="C48" s="376"/>
      <c r="D48" s="376"/>
      <c r="E48" s="376"/>
      <c r="F48" s="377"/>
      <c r="G48" s="377"/>
      <c r="H48" s="377"/>
      <c r="I48" s="337">
        <f t="shared" si="4"/>
        <v>0</v>
      </c>
    </row>
    <row r="49" spans="1:9" ht="15.75" thickBot="1" x14ac:dyDescent="0.3">
      <c r="A49" s="338" t="s">
        <v>52</v>
      </c>
      <c r="B49" s="378">
        <f>SUM(B44:B48)</f>
        <v>175000</v>
      </c>
      <c r="C49" s="378">
        <f>SUM(C44:C48)</f>
        <v>50000</v>
      </c>
      <c r="D49" s="379">
        <f>SUM(D44:D48)</f>
        <v>125000</v>
      </c>
      <c r="E49" s="379">
        <f>SUM(E44:E48)</f>
        <v>0</v>
      </c>
      <c r="F49" s="379">
        <f>SUM(F44:F48)</f>
        <v>0</v>
      </c>
      <c r="G49" s="379">
        <f>SUM(G44:G48)</f>
        <v>0</v>
      </c>
      <c r="H49" s="379">
        <f>SUM(H44:H48)</f>
        <v>0</v>
      </c>
      <c r="I49" s="380">
        <f>SUM(I44:I48)</f>
        <v>175000</v>
      </c>
    </row>
    <row r="50" spans="1:9" ht="15.75" thickBot="1" x14ac:dyDescent="0.3">
      <c r="A50" s="381"/>
      <c r="B50" s="382"/>
      <c r="C50" s="382"/>
      <c r="D50" s="382"/>
      <c r="E50" s="382"/>
      <c r="F50" s="382"/>
      <c r="G50" s="382"/>
      <c r="H50" s="382"/>
      <c r="I50" s="383"/>
    </row>
    <row r="51" spans="1:9" x14ac:dyDescent="0.25">
      <c r="A51" s="345" t="s">
        <v>87</v>
      </c>
      <c r="B51" s="384"/>
      <c r="C51" s="384"/>
      <c r="D51" s="384"/>
      <c r="E51" s="384"/>
      <c r="F51" s="384"/>
      <c r="G51" s="384"/>
      <c r="H51" s="384"/>
      <c r="I51" s="385"/>
    </row>
    <row r="52" spans="1:9" x14ac:dyDescent="0.25">
      <c r="A52" s="373" t="s">
        <v>103</v>
      </c>
      <c r="B52" s="356">
        <v>6500</v>
      </c>
      <c r="C52" s="376"/>
      <c r="D52" s="376">
        <v>6500</v>
      </c>
      <c r="E52" s="376"/>
      <c r="F52" s="377"/>
      <c r="G52" s="377"/>
      <c r="H52" s="377"/>
      <c r="I52" s="337">
        <f t="shared" ref="I52:I54" si="5">SUM(C52:H52)</f>
        <v>6500</v>
      </c>
    </row>
    <row r="53" spans="1:9" x14ac:dyDescent="0.25">
      <c r="A53" s="386"/>
      <c r="B53" s="387"/>
      <c r="C53" s="376"/>
      <c r="D53" s="376"/>
      <c r="E53" s="376"/>
      <c r="F53" s="377"/>
      <c r="G53" s="377"/>
      <c r="H53" s="377"/>
      <c r="I53" s="337">
        <f t="shared" si="5"/>
        <v>0</v>
      </c>
    </row>
    <row r="54" spans="1:9" ht="15.75" thickBot="1" x14ac:dyDescent="0.3">
      <c r="A54" s="388"/>
      <c r="B54" s="389"/>
      <c r="C54" s="335"/>
      <c r="D54" s="335"/>
      <c r="E54" s="335"/>
      <c r="F54" s="336"/>
      <c r="G54" s="336"/>
      <c r="H54" s="336"/>
      <c r="I54" s="390">
        <f t="shared" si="5"/>
        <v>0</v>
      </c>
    </row>
    <row r="55" spans="1:9" ht="15.75" thickBot="1" x14ac:dyDescent="0.3">
      <c r="A55" s="338" t="s">
        <v>53</v>
      </c>
      <c r="B55" s="391">
        <f>SUM(B52:B54)</f>
        <v>6500</v>
      </c>
      <c r="C55" s="391">
        <f>SUM(C52:C54)</f>
        <v>0</v>
      </c>
      <c r="D55" s="392">
        <f>SUM(D52:D54)</f>
        <v>6500</v>
      </c>
      <c r="E55" s="392">
        <f>SUM(E52:E54)</f>
        <v>0</v>
      </c>
      <c r="F55" s="392">
        <f>SUM(F52:F54)</f>
        <v>0</v>
      </c>
      <c r="G55" s="392">
        <f>SUM(G52:G54)</f>
        <v>0</v>
      </c>
      <c r="H55" s="392">
        <f>SUM(H52:H54)</f>
        <v>0</v>
      </c>
      <c r="I55" s="380">
        <f>SUM(I52:I54)</f>
        <v>6500</v>
      </c>
    </row>
    <row r="56" spans="1:9" ht="15.75" thickBot="1" x14ac:dyDescent="0.3">
      <c r="A56" s="381"/>
      <c r="B56" s="382"/>
      <c r="C56" s="382"/>
      <c r="D56" s="382"/>
      <c r="E56" s="382"/>
      <c r="F56" s="382"/>
      <c r="G56" s="382"/>
      <c r="H56" s="382"/>
      <c r="I56" s="383"/>
    </row>
    <row r="57" spans="1:9" x14ac:dyDescent="0.25">
      <c r="A57" s="345" t="s">
        <v>67</v>
      </c>
      <c r="B57" s="384"/>
      <c r="C57" s="384"/>
      <c r="D57" s="384"/>
      <c r="E57" s="384"/>
      <c r="F57" s="384"/>
      <c r="G57" s="384"/>
      <c r="H57" s="384"/>
      <c r="I57" s="385"/>
    </row>
    <row r="58" spans="1:9" ht="15.75" x14ac:dyDescent="0.25">
      <c r="A58" s="393" t="s">
        <v>118</v>
      </c>
      <c r="B58" s="394">
        <v>150000</v>
      </c>
      <c r="C58" s="395"/>
      <c r="D58" s="395">
        <v>150000</v>
      </c>
      <c r="E58" s="395"/>
      <c r="F58" s="396"/>
      <c r="G58" s="396"/>
      <c r="H58" s="396"/>
      <c r="I58" s="397">
        <f t="shared" ref="I58:I61" si="6">SUM(C58:H58)</f>
        <v>150000</v>
      </c>
    </row>
    <row r="59" spans="1:9" ht="15.75" x14ac:dyDescent="0.25">
      <c r="A59" s="393" t="s">
        <v>113</v>
      </c>
      <c r="B59" s="394">
        <v>25000</v>
      </c>
      <c r="C59" s="395"/>
      <c r="D59" s="395"/>
      <c r="E59" s="395">
        <v>25000</v>
      </c>
      <c r="F59" s="396"/>
      <c r="G59" s="396"/>
      <c r="H59" s="396"/>
      <c r="I59" s="397">
        <f t="shared" si="6"/>
        <v>25000</v>
      </c>
    </row>
    <row r="60" spans="1:9" ht="15.75" x14ac:dyDescent="0.25">
      <c r="A60" s="398"/>
      <c r="B60" s="394"/>
      <c r="C60" s="395"/>
      <c r="D60" s="395"/>
      <c r="E60" s="395"/>
      <c r="F60" s="396"/>
      <c r="G60" s="396"/>
      <c r="H60" s="396"/>
      <c r="I60" s="397">
        <f t="shared" si="6"/>
        <v>0</v>
      </c>
    </row>
    <row r="61" spans="1:9" ht="15.75" thickBot="1" x14ac:dyDescent="0.3">
      <c r="A61" s="399"/>
      <c r="B61" s="400"/>
      <c r="C61" s="401"/>
      <c r="D61" s="402"/>
      <c r="E61" s="402"/>
      <c r="F61" s="403"/>
      <c r="G61" s="403"/>
      <c r="H61" s="403"/>
      <c r="I61" s="404">
        <f t="shared" si="6"/>
        <v>0</v>
      </c>
    </row>
    <row r="62" spans="1:9" ht="15.75" thickBot="1" x14ac:dyDescent="0.3">
      <c r="A62" s="405" t="s">
        <v>54</v>
      </c>
      <c r="B62" s="406">
        <f>SUM(B58:B61)</f>
        <v>175000</v>
      </c>
      <c r="C62" s="406">
        <f>SUM(C58:C61)</f>
        <v>0</v>
      </c>
      <c r="D62" s="407">
        <f>SUM(D58:D61)</f>
        <v>150000</v>
      </c>
      <c r="E62" s="407">
        <f>SUM(E58:E61)</f>
        <v>25000</v>
      </c>
      <c r="F62" s="407">
        <f>SUM(F58:F61)</f>
        <v>0</v>
      </c>
      <c r="G62" s="407">
        <f>SUM(G58:G61)</f>
        <v>0</v>
      </c>
      <c r="H62" s="407">
        <f>SUM(H58:H61)</f>
        <v>0</v>
      </c>
      <c r="I62" s="408">
        <f>SUM(I58:I61)</f>
        <v>175000</v>
      </c>
    </row>
    <row r="63" spans="1:9" x14ac:dyDescent="0.25">
      <c r="A63" s="409"/>
      <c r="B63" s="410"/>
      <c r="C63" s="410"/>
      <c r="D63" s="410"/>
      <c r="E63" s="410"/>
      <c r="F63" s="410"/>
      <c r="G63" s="410"/>
      <c r="H63" s="410"/>
      <c r="I63" s="411"/>
    </row>
    <row r="64" spans="1:9" x14ac:dyDescent="0.25">
      <c r="A64" s="369" t="s">
        <v>66</v>
      </c>
      <c r="B64" s="412"/>
      <c r="C64" s="412"/>
      <c r="D64" s="412"/>
      <c r="E64" s="412"/>
      <c r="F64" s="412"/>
      <c r="G64" s="412"/>
      <c r="H64" s="412"/>
      <c r="I64" s="413"/>
    </row>
    <row r="65" spans="1:9" ht="15.75" x14ac:dyDescent="0.25">
      <c r="A65" s="393" t="s">
        <v>111</v>
      </c>
      <c r="B65" s="394">
        <v>85000</v>
      </c>
      <c r="C65" s="395">
        <v>85000</v>
      </c>
      <c r="D65" s="395"/>
      <c r="E65" s="395"/>
      <c r="F65" s="396"/>
      <c r="G65" s="396"/>
      <c r="H65" s="396"/>
      <c r="I65" s="397">
        <f t="shared" ref="I65:I67" si="7">SUM(C65:H65)</f>
        <v>85000</v>
      </c>
    </row>
    <row r="66" spans="1:9" ht="15.75" x14ac:dyDescent="0.25">
      <c r="A66" s="398"/>
      <c r="B66" s="394"/>
      <c r="C66" s="395"/>
      <c r="D66" s="395"/>
      <c r="E66" s="395"/>
      <c r="F66" s="396"/>
      <c r="G66" s="396"/>
      <c r="H66" s="396"/>
      <c r="I66" s="397">
        <f t="shared" si="7"/>
        <v>0</v>
      </c>
    </row>
    <row r="67" spans="1:9" ht="15.75" thickBot="1" x14ac:dyDescent="0.3">
      <c r="A67" s="399"/>
      <c r="B67" s="400"/>
      <c r="C67" s="401"/>
      <c r="D67" s="402"/>
      <c r="E67" s="402"/>
      <c r="F67" s="403"/>
      <c r="G67" s="403"/>
      <c r="H67" s="403"/>
      <c r="I67" s="404">
        <f t="shared" si="7"/>
        <v>0</v>
      </c>
    </row>
    <row r="68" spans="1:9" ht="15.75" thickBot="1" x14ac:dyDescent="0.3">
      <c r="A68" s="414" t="s">
        <v>92</v>
      </c>
      <c r="B68" s="415">
        <f>SUM(B65:B67)</f>
        <v>85000</v>
      </c>
      <c r="C68" s="415">
        <f>SUM(C65:C67)</f>
        <v>85000</v>
      </c>
      <c r="D68" s="416">
        <f>SUM(D65:D67)</f>
        <v>0</v>
      </c>
      <c r="E68" s="416">
        <f>SUM(E65:E67)</f>
        <v>0</v>
      </c>
      <c r="F68" s="416">
        <f>SUM(F65:F67)</f>
        <v>0</v>
      </c>
      <c r="G68" s="416">
        <f>SUM(G65:G67)</f>
        <v>0</v>
      </c>
      <c r="H68" s="416">
        <f>SUM(H65:H67)</f>
        <v>0</v>
      </c>
      <c r="I68" s="417">
        <f>SUM(I65:I67)</f>
        <v>85000</v>
      </c>
    </row>
    <row r="69" spans="1:9" ht="15.75" thickBot="1" x14ac:dyDescent="0.3">
      <c r="A69" s="418"/>
      <c r="B69" s="419"/>
      <c r="C69" s="419"/>
      <c r="D69" s="419"/>
      <c r="E69" s="419"/>
      <c r="F69" s="419"/>
      <c r="G69" s="419"/>
      <c r="H69" s="419"/>
      <c r="I69" s="420"/>
    </row>
    <row r="70" spans="1:9" ht="80.25" customHeight="1" x14ac:dyDescent="0.25">
      <c r="A70" s="345" t="s">
        <v>115</v>
      </c>
      <c r="B70" s="384"/>
      <c r="C70" s="384"/>
      <c r="D70" s="384"/>
      <c r="E70" s="384"/>
      <c r="F70" s="384"/>
      <c r="G70" s="384"/>
      <c r="H70" s="384"/>
      <c r="I70" s="385"/>
    </row>
    <row r="71" spans="1:9" ht="31.5" x14ac:dyDescent="0.25">
      <c r="A71" s="393" t="s">
        <v>109</v>
      </c>
      <c r="B71" s="394">
        <v>675000</v>
      </c>
      <c r="C71" s="395"/>
      <c r="D71" s="395">
        <v>200000</v>
      </c>
      <c r="E71" s="395">
        <v>475000</v>
      </c>
      <c r="F71" s="396"/>
      <c r="G71" s="396"/>
      <c r="H71" s="396"/>
      <c r="I71" s="397">
        <f t="shared" ref="I71:I77" si="8">SUM(C71:H71)</f>
        <v>675000</v>
      </c>
    </row>
    <row r="72" spans="1:9" ht="15.75" x14ac:dyDescent="0.25">
      <c r="A72" s="393" t="s">
        <v>110</v>
      </c>
      <c r="B72" s="394">
        <v>435000</v>
      </c>
      <c r="C72" s="395"/>
      <c r="D72" s="395">
        <v>435000</v>
      </c>
      <c r="E72" s="395"/>
      <c r="F72" s="396"/>
      <c r="G72" s="396"/>
      <c r="H72" s="396"/>
      <c r="I72" s="397">
        <f t="shared" si="8"/>
        <v>435000</v>
      </c>
    </row>
    <row r="73" spans="1:9" ht="15.75" x14ac:dyDescent="0.25">
      <c r="A73" s="421" t="s">
        <v>114</v>
      </c>
      <c r="B73" s="400">
        <v>125000</v>
      </c>
      <c r="C73" s="401">
        <v>125000</v>
      </c>
      <c r="D73" s="395"/>
      <c r="E73" s="395"/>
      <c r="F73" s="396"/>
      <c r="G73" s="396"/>
      <c r="H73" s="396"/>
      <c r="I73" s="397">
        <f t="shared" si="8"/>
        <v>125000</v>
      </c>
    </row>
    <row r="74" spans="1:9" ht="15.75" x14ac:dyDescent="0.25">
      <c r="A74" s="422" t="s">
        <v>107</v>
      </c>
      <c r="B74" s="423">
        <v>75000</v>
      </c>
      <c r="C74" s="424"/>
      <c r="D74" s="425">
        <v>75000</v>
      </c>
      <c r="E74" s="395"/>
      <c r="F74" s="396"/>
      <c r="G74" s="396"/>
      <c r="H74" s="396"/>
      <c r="I74" s="397">
        <f t="shared" si="8"/>
        <v>75000</v>
      </c>
    </row>
    <row r="75" spans="1:9" x14ac:dyDescent="0.25">
      <c r="A75" s="351" t="s">
        <v>120</v>
      </c>
      <c r="B75" s="423">
        <v>750000</v>
      </c>
      <c r="C75" s="424"/>
      <c r="D75" s="425">
        <v>500000</v>
      </c>
      <c r="E75" s="395">
        <v>250000</v>
      </c>
      <c r="F75" s="396"/>
      <c r="G75" s="396"/>
      <c r="H75" s="396"/>
      <c r="I75" s="397">
        <f t="shared" si="8"/>
        <v>750000</v>
      </c>
    </row>
    <row r="76" spans="1:9" ht="15.75" x14ac:dyDescent="0.25">
      <c r="A76" s="422" t="s">
        <v>121</v>
      </c>
      <c r="B76" s="423">
        <v>1000000</v>
      </c>
      <c r="C76" s="424"/>
      <c r="D76" s="425">
        <v>750000</v>
      </c>
      <c r="E76" s="395">
        <v>250000</v>
      </c>
      <c r="F76" s="396"/>
      <c r="G76" s="396"/>
      <c r="H76" s="396"/>
      <c r="I76" s="397">
        <f t="shared" si="8"/>
        <v>1000000</v>
      </c>
    </row>
    <row r="77" spans="1:9" ht="15.75" thickBot="1" x14ac:dyDescent="0.3">
      <c r="A77" s="399"/>
      <c r="B77" s="400"/>
      <c r="C77" s="401"/>
      <c r="D77" s="402"/>
      <c r="E77" s="402"/>
      <c r="F77" s="403"/>
      <c r="G77" s="403"/>
      <c r="H77" s="403"/>
      <c r="I77" s="404">
        <f t="shared" si="8"/>
        <v>0</v>
      </c>
    </row>
    <row r="78" spans="1:9" ht="15.75" thickBot="1" x14ac:dyDescent="0.3">
      <c r="A78" s="405" t="s">
        <v>57</v>
      </c>
      <c r="B78" s="406">
        <f>SUM(B71:B77)</f>
        <v>3060000</v>
      </c>
      <c r="C78" s="406">
        <f>SUM(C71:C77)</f>
        <v>125000</v>
      </c>
      <c r="D78" s="407">
        <f>SUM(D71:D77)</f>
        <v>1960000</v>
      </c>
      <c r="E78" s="407">
        <f>SUM(E71:E77)</f>
        <v>975000</v>
      </c>
      <c r="F78" s="407">
        <f>SUM(F71:F77)</f>
        <v>0</v>
      </c>
      <c r="G78" s="407">
        <f>SUM(G71:G77)</f>
        <v>0</v>
      </c>
      <c r="H78" s="407">
        <f>SUM(H71:H77)</f>
        <v>0</v>
      </c>
      <c r="I78" s="408">
        <f>SUM(I71:I77)</f>
        <v>3060000</v>
      </c>
    </row>
    <row r="79" spans="1:9" ht="15.75" thickBot="1" x14ac:dyDescent="0.3">
      <c r="A79" s="418"/>
      <c r="B79" s="419"/>
      <c r="C79" s="419"/>
      <c r="D79" s="419"/>
      <c r="E79" s="419"/>
      <c r="F79" s="419"/>
      <c r="G79" s="419"/>
      <c r="H79" s="419"/>
      <c r="I79" s="420"/>
    </row>
    <row r="80" spans="1:9" ht="63" customHeight="1" x14ac:dyDescent="0.25">
      <c r="A80" s="345" t="s">
        <v>129</v>
      </c>
      <c r="B80" s="384"/>
      <c r="C80" s="384"/>
      <c r="D80" s="384"/>
      <c r="E80" s="384"/>
      <c r="F80" s="384"/>
      <c r="G80" s="384"/>
      <c r="H80" s="384"/>
      <c r="I80" s="385"/>
    </row>
    <row r="81" spans="1:9" ht="15.75" x14ac:dyDescent="0.25">
      <c r="A81" s="398"/>
      <c r="B81" s="394"/>
      <c r="C81" s="395"/>
      <c r="D81" s="395"/>
      <c r="E81" s="395"/>
      <c r="F81" s="396"/>
      <c r="G81" s="396"/>
      <c r="H81" s="396"/>
      <c r="I81" s="397">
        <f t="shared" ref="I81:I83" si="9">SUM(C81:H81)</f>
        <v>0</v>
      </c>
    </row>
    <row r="82" spans="1:9" ht="15.75" x14ac:dyDescent="0.25">
      <c r="A82" s="398"/>
      <c r="B82" s="394"/>
      <c r="C82" s="395"/>
      <c r="D82" s="395"/>
      <c r="E82" s="395"/>
      <c r="F82" s="396"/>
      <c r="G82" s="396"/>
      <c r="H82" s="396"/>
      <c r="I82" s="397">
        <f t="shared" si="9"/>
        <v>0</v>
      </c>
    </row>
    <row r="83" spans="1:9" ht="15.75" thickBot="1" x14ac:dyDescent="0.3">
      <c r="A83" s="399"/>
      <c r="B83" s="400"/>
      <c r="C83" s="401"/>
      <c r="D83" s="402"/>
      <c r="E83" s="402"/>
      <c r="F83" s="403"/>
      <c r="G83" s="403"/>
      <c r="H83" s="403"/>
      <c r="I83" s="404">
        <f t="shared" si="9"/>
        <v>0</v>
      </c>
    </row>
    <row r="84" spans="1:9" ht="15.75" thickBot="1" x14ac:dyDescent="0.3">
      <c r="A84" s="405" t="s">
        <v>58</v>
      </c>
      <c r="B84" s="406">
        <f>SUM(B81:B83)</f>
        <v>0</v>
      </c>
      <c r="C84" s="406">
        <f>SUM(C81:C83)</f>
        <v>0</v>
      </c>
      <c r="D84" s="407">
        <f>SUM(D81:D83)</f>
        <v>0</v>
      </c>
      <c r="E84" s="407">
        <f>SUM(E81:E83)</f>
        <v>0</v>
      </c>
      <c r="F84" s="407">
        <f>SUM(F81:F83)</f>
        <v>0</v>
      </c>
      <c r="G84" s="407">
        <f>SUM(G81:G83)</f>
        <v>0</v>
      </c>
      <c r="H84" s="407">
        <f>SUM(H81:H83)</f>
        <v>0</v>
      </c>
      <c r="I84" s="408">
        <f>SUM(I81:I83)</f>
        <v>0</v>
      </c>
    </row>
    <row r="85" spans="1:9" ht="15.75" thickBot="1" x14ac:dyDescent="0.3">
      <c r="A85" s="418"/>
      <c r="B85" s="419"/>
      <c r="C85" s="419"/>
      <c r="D85" s="419"/>
      <c r="E85" s="419"/>
      <c r="F85" s="419"/>
      <c r="G85" s="419"/>
      <c r="H85" s="419"/>
      <c r="I85" s="420"/>
    </row>
    <row r="86" spans="1:9" x14ac:dyDescent="0.25">
      <c r="A86" s="345" t="s">
        <v>68</v>
      </c>
      <c r="B86" s="384"/>
      <c r="C86" s="384"/>
      <c r="D86" s="384"/>
      <c r="E86" s="384"/>
      <c r="F86" s="384"/>
      <c r="G86" s="384"/>
      <c r="H86" s="384"/>
      <c r="I86" s="385"/>
    </row>
    <row r="87" spans="1:9" ht="15.75" x14ac:dyDescent="0.25">
      <c r="A87" s="393" t="s">
        <v>122</v>
      </c>
      <c r="B87" s="394">
        <v>125000</v>
      </c>
      <c r="C87" s="395"/>
      <c r="D87" s="395">
        <v>125000</v>
      </c>
      <c r="E87" s="395"/>
      <c r="F87" s="396"/>
      <c r="G87" s="396"/>
      <c r="H87" s="396"/>
      <c r="I87" s="397">
        <f t="shared" ref="I87:I90" si="10">SUM(C87:H87)</f>
        <v>125000</v>
      </c>
    </row>
    <row r="88" spans="1:9" ht="15.75" x14ac:dyDescent="0.25">
      <c r="A88" s="398"/>
      <c r="B88" s="394"/>
      <c r="C88" s="395"/>
      <c r="D88" s="395"/>
      <c r="E88" s="395"/>
      <c r="F88" s="396"/>
      <c r="G88" s="396"/>
      <c r="H88" s="396"/>
      <c r="I88" s="397">
        <f t="shared" si="10"/>
        <v>0</v>
      </c>
    </row>
    <row r="89" spans="1:9" ht="15.75" x14ac:dyDescent="0.25">
      <c r="A89" s="398"/>
      <c r="B89" s="394"/>
      <c r="C89" s="395"/>
      <c r="D89" s="395"/>
      <c r="E89" s="395"/>
      <c r="F89" s="396"/>
      <c r="G89" s="396"/>
      <c r="H89" s="396"/>
      <c r="I89" s="397">
        <f t="shared" si="10"/>
        <v>0</v>
      </c>
    </row>
    <row r="90" spans="1:9" ht="16.5" thickBot="1" x14ac:dyDescent="0.3">
      <c r="A90" s="398"/>
      <c r="B90" s="394"/>
      <c r="C90" s="395"/>
      <c r="D90" s="395"/>
      <c r="E90" s="395"/>
      <c r="F90" s="396"/>
      <c r="G90" s="396"/>
      <c r="H90" s="396"/>
      <c r="I90" s="397">
        <f t="shared" si="10"/>
        <v>0</v>
      </c>
    </row>
    <row r="91" spans="1:9" ht="15.75" thickBot="1" x14ac:dyDescent="0.3">
      <c r="A91" s="405" t="s">
        <v>60</v>
      </c>
      <c r="B91" s="406">
        <f>SUM(B87:B90)</f>
        <v>125000</v>
      </c>
      <c r="C91" s="406">
        <f>SUM(C87:C90)</f>
        <v>0</v>
      </c>
      <c r="D91" s="407">
        <f>SUM(D87:D90)</f>
        <v>125000</v>
      </c>
      <c r="E91" s="407">
        <f>SUM(E87:E90)</f>
        <v>0</v>
      </c>
      <c r="F91" s="407">
        <f>SUM(F87:F90)</f>
        <v>0</v>
      </c>
      <c r="G91" s="407">
        <f>SUM(G87:G90)</f>
        <v>0</v>
      </c>
      <c r="H91" s="407">
        <f>SUM(H87:H90)</f>
        <v>0</v>
      </c>
      <c r="I91" s="408">
        <f>SUM(I87:I90)</f>
        <v>125000</v>
      </c>
    </row>
    <row r="92" spans="1:9" ht="15.75" thickBot="1" x14ac:dyDescent="0.3">
      <c r="A92" s="418"/>
      <c r="B92" s="419"/>
      <c r="C92" s="419"/>
      <c r="D92" s="419"/>
      <c r="E92" s="419"/>
      <c r="F92" s="419"/>
      <c r="G92" s="419"/>
      <c r="H92" s="419"/>
      <c r="I92" s="420"/>
    </row>
    <row r="93" spans="1:9" ht="15.75" thickBot="1" x14ac:dyDescent="0.3">
      <c r="A93" s="426" t="s">
        <v>59</v>
      </c>
      <c r="B93" s="427">
        <f>SUM(B18,B26,B31,B41,B49,B55,B62,B68,B78,B84,B91)</f>
        <v>5202000</v>
      </c>
      <c r="C93" s="427">
        <f>SUM(C18,C26,C31,C41,C49,C55,C62,C68,C78,C84,C91)</f>
        <v>369000</v>
      </c>
      <c r="D93" s="427">
        <f>SUM(D18,D26,D31,D41,D49,D55,D62,D68,D78,D84,D91)</f>
        <v>3253000</v>
      </c>
      <c r="E93" s="427">
        <f>SUM(E18,E26,E31,E41,E49,E55,E62,E68,E78,E84,E91)</f>
        <v>1330000</v>
      </c>
      <c r="F93" s="427">
        <f>SUM(F18,F26,F31,F41,F49,F55,F62,F68,F78,F84,F91)</f>
        <v>0</v>
      </c>
      <c r="G93" s="427">
        <f>SUM(G18,G26,G31,G41,G49,G55,G62,G68,G78,G84,G91)</f>
        <v>0</v>
      </c>
      <c r="H93" s="427">
        <f>SUM(H18,H26,H31,H41,H49,H55,H62,H68,H78,H84,H91)</f>
        <v>250000</v>
      </c>
      <c r="I93" s="427">
        <f>SUM(I18,I26,I31,I41,I49,I55,I62,I68,I78,I84,I91)</f>
        <v>5202000</v>
      </c>
    </row>
    <row r="94" spans="1:9" ht="15.75" thickBot="1" x14ac:dyDescent="0.3">
      <c r="A94" s="428"/>
      <c r="B94" s="419"/>
      <c r="C94" s="419"/>
      <c r="D94" s="419"/>
      <c r="E94" s="419"/>
      <c r="F94" s="419"/>
      <c r="G94" s="419"/>
      <c r="H94" s="419"/>
      <c r="I94" s="420"/>
    </row>
    <row r="95" spans="1:9" ht="48" customHeight="1" thickBot="1" x14ac:dyDescent="0.3">
      <c r="A95" s="429" t="s">
        <v>89</v>
      </c>
      <c r="B95" s="430"/>
      <c r="C95" s="430"/>
      <c r="D95" s="430"/>
      <c r="E95" s="430"/>
      <c r="F95" s="430"/>
      <c r="G95" s="430"/>
      <c r="H95" s="430"/>
      <c r="I95" s="431"/>
    </row>
    <row r="96" spans="1:9" ht="33" customHeight="1" x14ac:dyDescent="0.25">
      <c r="A96" s="393" t="s">
        <v>116</v>
      </c>
      <c r="B96" s="432">
        <v>419600</v>
      </c>
      <c r="C96" s="433">
        <v>130000</v>
      </c>
      <c r="D96" s="434">
        <v>289600</v>
      </c>
      <c r="E96" s="434"/>
      <c r="F96" s="435"/>
      <c r="G96" s="435"/>
      <c r="H96" s="435"/>
      <c r="I96" s="397">
        <f>SUM(C96:H96)</f>
        <v>419600</v>
      </c>
    </row>
    <row r="97" spans="1:9" ht="31.5" x14ac:dyDescent="0.25">
      <c r="A97" s="393" t="s">
        <v>117</v>
      </c>
      <c r="B97" s="432">
        <v>209800</v>
      </c>
      <c r="C97" s="434"/>
      <c r="D97" s="434">
        <v>209800</v>
      </c>
      <c r="E97" s="434"/>
      <c r="F97" s="435"/>
      <c r="G97" s="435"/>
      <c r="H97" s="435"/>
      <c r="I97" s="397">
        <f t="shared" ref="I97:I99" si="11">SUM(C97:H97)</f>
        <v>209800</v>
      </c>
    </row>
    <row r="98" spans="1:9" ht="15.75" x14ac:dyDescent="0.25">
      <c r="A98" s="398"/>
      <c r="B98" s="432"/>
      <c r="C98" s="434"/>
      <c r="D98" s="434"/>
      <c r="E98" s="434"/>
      <c r="F98" s="435"/>
      <c r="G98" s="435"/>
      <c r="H98" s="435"/>
      <c r="I98" s="397">
        <f t="shared" si="11"/>
        <v>0</v>
      </c>
    </row>
    <row r="99" spans="1:9" ht="15.75" thickBot="1" x14ac:dyDescent="0.3">
      <c r="A99" s="399"/>
      <c r="B99" s="436"/>
      <c r="C99" s="437"/>
      <c r="D99" s="438"/>
      <c r="E99" s="438"/>
      <c r="F99" s="439"/>
      <c r="G99" s="439"/>
      <c r="H99" s="439"/>
      <c r="I99" s="404">
        <f t="shared" si="11"/>
        <v>0</v>
      </c>
    </row>
    <row r="100" spans="1:9" ht="15.75" thickBot="1" x14ac:dyDescent="0.3">
      <c r="A100" s="405" t="s">
        <v>61</v>
      </c>
      <c r="B100" s="406">
        <f>SUM(B96:B99)</f>
        <v>629400</v>
      </c>
      <c r="C100" s="406">
        <f>SUM(C96:C99)</f>
        <v>130000</v>
      </c>
      <c r="D100" s="407">
        <f>SUM(D96:D99)</f>
        <v>499400</v>
      </c>
      <c r="E100" s="407">
        <f>SUM(E96:E99)</f>
        <v>0</v>
      </c>
      <c r="F100" s="407">
        <f>SUM(F96:F99)</f>
        <v>0</v>
      </c>
      <c r="G100" s="407">
        <f>SUM(G96:G99)</f>
        <v>0</v>
      </c>
      <c r="H100" s="407">
        <f>SUM(H96:H99)</f>
        <v>0</v>
      </c>
      <c r="I100" s="408">
        <f>SUM(I96:I99)</f>
        <v>629400</v>
      </c>
    </row>
    <row r="101" spans="1:9" ht="15.75" thickBot="1" x14ac:dyDescent="0.3">
      <c r="A101" s="418"/>
      <c r="B101" s="419"/>
      <c r="C101" s="419"/>
      <c r="D101" s="419"/>
      <c r="E101" s="419"/>
      <c r="F101" s="419"/>
      <c r="G101" s="419"/>
      <c r="H101" s="419"/>
      <c r="I101" s="420"/>
    </row>
    <row r="102" spans="1:9" ht="15.75" thickBot="1" x14ac:dyDescent="0.3">
      <c r="A102" s="426" t="s">
        <v>59</v>
      </c>
      <c r="B102" s="427">
        <f>SUM(B93,B100)</f>
        <v>5831400</v>
      </c>
      <c r="C102" s="427">
        <f>SUM(C93,C100)</f>
        <v>499000</v>
      </c>
      <c r="D102" s="427">
        <f>SUM(D93,D100)</f>
        <v>3752400</v>
      </c>
      <c r="E102" s="427">
        <f>SUM(E93,E100)</f>
        <v>1330000</v>
      </c>
      <c r="F102" s="427">
        <f>SUM(F93,F100)</f>
        <v>0</v>
      </c>
      <c r="G102" s="427">
        <f>SUM(G93,G100)</f>
        <v>0</v>
      </c>
      <c r="H102" s="427">
        <f>SUM(H93,H100)</f>
        <v>250000</v>
      </c>
      <c r="I102" s="427">
        <f>SUM(I93,I100)</f>
        <v>5831400</v>
      </c>
    </row>
    <row r="103" spans="1:9" ht="15.75" thickBot="1" x14ac:dyDescent="0.3">
      <c r="A103" s="428"/>
      <c r="B103" s="419"/>
      <c r="C103" s="419"/>
      <c r="D103" s="419"/>
      <c r="E103" s="419"/>
      <c r="F103" s="419"/>
      <c r="G103" s="419"/>
      <c r="H103" s="419"/>
      <c r="I103" s="420"/>
    </row>
    <row r="104" spans="1:9" ht="33" customHeight="1" thickBot="1" x14ac:dyDescent="0.3">
      <c r="A104" s="429" t="s">
        <v>91</v>
      </c>
      <c r="B104" s="430"/>
      <c r="C104" s="430"/>
      <c r="D104" s="430"/>
      <c r="E104" s="430"/>
      <c r="F104" s="430"/>
      <c r="G104" s="430"/>
      <c r="H104" s="430"/>
      <c r="I104" s="431"/>
    </row>
    <row r="105" spans="1:9" ht="15.75" x14ac:dyDescent="0.25">
      <c r="A105" s="440"/>
      <c r="B105" s="441"/>
      <c r="C105" s="442"/>
      <c r="D105" s="442"/>
      <c r="E105" s="442"/>
      <c r="F105" s="443"/>
      <c r="G105" s="443"/>
      <c r="H105" s="443"/>
      <c r="I105" s="444">
        <f t="shared" ref="I105:I107" si="12">SUM(C105:H105)</f>
        <v>0</v>
      </c>
    </row>
    <row r="106" spans="1:9" ht="15.75" x14ac:dyDescent="0.25">
      <c r="A106" s="398"/>
      <c r="B106" s="394"/>
      <c r="C106" s="395"/>
      <c r="D106" s="395"/>
      <c r="E106" s="395"/>
      <c r="F106" s="396"/>
      <c r="G106" s="396"/>
      <c r="H106" s="396"/>
      <c r="I106" s="397">
        <f t="shared" si="12"/>
        <v>0</v>
      </c>
    </row>
    <row r="107" spans="1:9" ht="15.75" thickBot="1" x14ac:dyDescent="0.3">
      <c r="A107" s="399"/>
      <c r="B107" s="400"/>
      <c r="C107" s="401"/>
      <c r="D107" s="402"/>
      <c r="E107" s="402"/>
      <c r="F107" s="403"/>
      <c r="G107" s="403"/>
      <c r="H107" s="403"/>
      <c r="I107" s="404">
        <f t="shared" si="12"/>
        <v>0</v>
      </c>
    </row>
    <row r="108" spans="1:9" ht="15.75" thickBot="1" x14ac:dyDescent="0.3">
      <c r="A108" s="405" t="s">
        <v>62</v>
      </c>
      <c r="B108" s="406">
        <f>SUM(B105:B107)</f>
        <v>0</v>
      </c>
      <c r="C108" s="406">
        <f>SUM(C105:C107)</f>
        <v>0</v>
      </c>
      <c r="D108" s="407">
        <f>SUM(D105:D107)</f>
        <v>0</v>
      </c>
      <c r="E108" s="407">
        <f>SUM(E105:E107)</f>
        <v>0</v>
      </c>
      <c r="F108" s="407">
        <f>SUM(F105:F107)</f>
        <v>0</v>
      </c>
      <c r="G108" s="407">
        <f>SUM(G105:G107)</f>
        <v>0</v>
      </c>
      <c r="H108" s="407">
        <f>SUM(H105:H107)</f>
        <v>0</v>
      </c>
      <c r="I108" s="408">
        <f>SUM(I105:I107)</f>
        <v>0</v>
      </c>
    </row>
    <row r="109" spans="1:9" ht="15.75" thickBot="1" x14ac:dyDescent="0.3">
      <c r="A109" s="418"/>
      <c r="B109" s="419"/>
      <c r="C109" s="419"/>
      <c r="D109" s="419"/>
      <c r="E109" s="419"/>
      <c r="F109" s="419"/>
      <c r="G109" s="419"/>
      <c r="H109" s="419"/>
      <c r="I109" s="420"/>
    </row>
    <row r="110" spans="1:9" ht="15.75" thickBot="1" x14ac:dyDescent="0.3">
      <c r="A110" s="426" t="s">
        <v>46</v>
      </c>
      <c r="B110" s="427">
        <f>SUM(B102,-B108)</f>
        <v>5831400</v>
      </c>
      <c r="C110" s="427">
        <f>SUM(C102,-C108)</f>
        <v>499000</v>
      </c>
      <c r="D110" s="427">
        <f>SUM(D102,-D108)</f>
        <v>3752400</v>
      </c>
      <c r="E110" s="427">
        <f>SUM(E102,-E108)</f>
        <v>1330000</v>
      </c>
      <c r="F110" s="427">
        <f>SUM(F102,-F108)</f>
        <v>0</v>
      </c>
      <c r="G110" s="427">
        <f>SUM(G102,-G108)</f>
        <v>0</v>
      </c>
      <c r="H110" s="427">
        <f>SUM(H102,-H108)</f>
        <v>250000</v>
      </c>
      <c r="I110" s="427">
        <f>SUM(I102,-I108)</f>
        <v>5831400</v>
      </c>
    </row>
    <row r="111" spans="1:9" ht="15.75" thickBot="1" x14ac:dyDescent="0.3">
      <c r="A111" s="428"/>
      <c r="B111" s="419"/>
      <c r="C111" s="419"/>
      <c r="D111" s="419"/>
      <c r="E111" s="419"/>
      <c r="F111" s="419"/>
      <c r="G111" s="419"/>
      <c r="H111" s="419"/>
      <c r="I111" s="420"/>
    </row>
    <row r="113" spans="1:6" ht="39" customHeight="1" x14ac:dyDescent="0.25">
      <c r="D113" s="446" t="s">
        <v>112</v>
      </c>
      <c r="E113" s="446"/>
      <c r="F113" s="447"/>
    </row>
    <row r="114" spans="1:6" ht="31.5" x14ac:dyDescent="0.25">
      <c r="A114" s="448"/>
      <c r="B114" s="449"/>
      <c r="C114" s="450" t="s">
        <v>47</v>
      </c>
      <c r="D114" s="451" t="s">
        <v>65</v>
      </c>
      <c r="E114" s="451" t="s">
        <v>125</v>
      </c>
      <c r="F114" s="452"/>
    </row>
    <row r="115" spans="1:6" ht="15.75" x14ac:dyDescent="0.25">
      <c r="A115" s="453" t="s">
        <v>48</v>
      </c>
      <c r="B115" s="454">
        <f>C110</f>
        <v>499000</v>
      </c>
      <c r="C115" s="455">
        <f>(B115/B122)</f>
        <v>8.557121788935762E-2</v>
      </c>
      <c r="D115" s="456"/>
      <c r="E115" s="456"/>
      <c r="F115" s="447"/>
    </row>
    <row r="116" spans="1:6" ht="15.75" x14ac:dyDescent="0.25">
      <c r="A116" s="453" t="s">
        <v>21</v>
      </c>
      <c r="B116" s="454">
        <f>D110</f>
        <v>3752400</v>
      </c>
      <c r="C116" s="455">
        <f>(B116/B122)</f>
        <v>0.64348183969544193</v>
      </c>
      <c r="D116" s="456"/>
      <c r="E116" s="456"/>
      <c r="F116" s="447"/>
    </row>
    <row r="117" spans="1:6" ht="15.75" x14ac:dyDescent="0.25">
      <c r="A117" s="457" t="s">
        <v>23</v>
      </c>
      <c r="B117" s="458">
        <f>E110</f>
        <v>1330000</v>
      </c>
      <c r="C117" s="459">
        <f>(B117/B122)</f>
        <v>0.22807559076722572</v>
      </c>
      <c r="D117" s="460">
        <v>1150000</v>
      </c>
      <c r="E117" s="460">
        <v>180000</v>
      </c>
      <c r="F117" s="447"/>
    </row>
    <row r="118" spans="1:6" ht="15.75" x14ac:dyDescent="0.25">
      <c r="A118" s="457" t="s">
        <v>24</v>
      </c>
      <c r="B118" s="458">
        <f>F110</f>
        <v>0</v>
      </c>
      <c r="C118" s="459">
        <f>(B118/B122)</f>
        <v>0</v>
      </c>
      <c r="D118" s="460"/>
      <c r="E118" s="460"/>
      <c r="F118" s="447"/>
    </row>
    <row r="119" spans="1:6" ht="15.75" x14ac:dyDescent="0.25">
      <c r="A119" s="457" t="s">
        <v>25</v>
      </c>
      <c r="B119" s="458">
        <f>G110</f>
        <v>0</v>
      </c>
      <c r="C119" s="459">
        <f>(B119/B122)</f>
        <v>0</v>
      </c>
      <c r="D119" s="460"/>
      <c r="E119" s="460"/>
      <c r="F119" s="447"/>
    </row>
    <row r="120" spans="1:6" ht="15.75" x14ac:dyDescent="0.25">
      <c r="A120" s="461" t="s">
        <v>49</v>
      </c>
      <c r="B120" s="458">
        <f>H110</f>
        <v>250000</v>
      </c>
      <c r="C120" s="459">
        <f>(B120/B122)</f>
        <v>4.2871351647974759E-2</v>
      </c>
      <c r="D120" s="460">
        <v>250000</v>
      </c>
      <c r="E120" s="460"/>
      <c r="F120" s="447"/>
    </row>
    <row r="121" spans="1:6" ht="15.75" x14ac:dyDescent="0.25">
      <c r="A121" s="461"/>
      <c r="B121" s="458"/>
      <c r="C121" s="459"/>
      <c r="D121" s="460"/>
      <c r="E121" s="460"/>
      <c r="F121" s="447"/>
    </row>
    <row r="122" spans="1:6" ht="15.75" x14ac:dyDescent="0.25">
      <c r="A122" s="461" t="s">
        <v>30</v>
      </c>
      <c r="B122" s="462">
        <f>SUM(B115:B120)</f>
        <v>5831400</v>
      </c>
      <c r="C122" s="463">
        <f>SUM(C115:C121)</f>
        <v>1</v>
      </c>
      <c r="D122" s="464">
        <f>SUM(D117:D121)</f>
        <v>1400000</v>
      </c>
      <c r="E122" s="464">
        <f>SUM(E117:E121)</f>
        <v>180000</v>
      </c>
      <c r="F122" s="447"/>
    </row>
    <row r="125" spans="1:6" x14ac:dyDescent="0.25">
      <c r="A125" s="87" t="s">
        <v>126</v>
      </c>
    </row>
    <row r="127" spans="1:6" x14ac:dyDescent="0.25">
      <c r="A127" s="465"/>
    </row>
  </sheetData>
  <sheetProtection algorithmName="SHA-512" hashValue="cPZOejaIdRFmJb+LL0U54FCY+UStfZQNZyq9SwmIsZrWx1t6gYy56bcAc4ogoUpFLzI/k3BLqblzmgDNc29GLw==" saltValue="GSc4nF77pIByot3odL8EBA==" spinCount="100000" sheet="1" objects="1" scenarios="1" selectLockedCells="1" selectUnlockedCells="1"/>
  <protectedRanges>
    <protectedRange sqref="D96 A104:H107 A70:A74 A95:H95 A86:H90 A80:H83 A76:A77 B70:H77 A64:H67 A57:H61 C97:D99 E96:H99 A96:B99" name="Range2_5_1"/>
    <protectedRange sqref="A51:H54" name="Range3_5_1"/>
    <protectedRange sqref="D43:H43 A43:B43 A44:H48" name="Range4_5_1"/>
    <protectedRange sqref="A33:B40 C39:D40 E33:H40 D33:D38" name="Range5_5_1"/>
    <protectedRange sqref="B28 B29:C30 D28:H30 A28:A30" name="Range6_5_1"/>
    <protectedRange sqref="A20:H25" name="Range7_5_1"/>
    <protectedRange sqref="A11:H11 B12:H17 A13:A17" name="Range8_5_1"/>
  </protectedRanges>
  <mergeCells count="43">
    <mergeCell ref="A109:I109"/>
    <mergeCell ref="A111:I111"/>
    <mergeCell ref="D113:E113"/>
    <mergeCell ref="A92:I92"/>
    <mergeCell ref="A94:I94"/>
    <mergeCell ref="A95:I95"/>
    <mergeCell ref="A101:I101"/>
    <mergeCell ref="A103:I103"/>
    <mergeCell ref="A104:I104"/>
    <mergeCell ref="A69:I69"/>
    <mergeCell ref="A70:I70"/>
    <mergeCell ref="A79:I79"/>
    <mergeCell ref="A80:I80"/>
    <mergeCell ref="A85:I85"/>
    <mergeCell ref="A86:I86"/>
    <mergeCell ref="A50:I50"/>
    <mergeCell ref="A51:I51"/>
    <mergeCell ref="A56:I56"/>
    <mergeCell ref="A57:I57"/>
    <mergeCell ref="A63:I63"/>
    <mergeCell ref="A64:I64"/>
    <mergeCell ref="A20:I20"/>
    <mergeCell ref="A27:I27"/>
    <mergeCell ref="A28:I28"/>
    <mergeCell ref="A32:I32"/>
    <mergeCell ref="A33:I33"/>
    <mergeCell ref="A43:I43"/>
    <mergeCell ref="D10:D11"/>
    <mergeCell ref="E10:E11"/>
    <mergeCell ref="F10:F11"/>
    <mergeCell ref="G10:G11"/>
    <mergeCell ref="H10:H11"/>
    <mergeCell ref="A19:I19"/>
    <mergeCell ref="A1:I1"/>
    <mergeCell ref="A2:I3"/>
    <mergeCell ref="B6:E6"/>
    <mergeCell ref="B7:E7"/>
    <mergeCell ref="A8:A10"/>
    <mergeCell ref="C8:H8"/>
    <mergeCell ref="B9:B11"/>
    <mergeCell ref="C9:C11"/>
    <mergeCell ref="D9:H9"/>
    <mergeCell ref="I9:I11"/>
  </mergeCells>
  <hyperlinks>
    <hyperlink ref="A125" r:id="rId1" display="* For additional information and guidance in determing match requirements, please click here. " xr:uid="{7042C045-2B95-44AC-994B-6B8C3709C23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73A579386EFD4697A247C40756A5A2" ma:contentTypeVersion="11" ma:contentTypeDescription="Create a new document." ma:contentTypeScope="" ma:versionID="25c92e6aa428b30bfcacca24bcfd6425">
  <xsd:schema xmlns:xsd="http://www.w3.org/2001/XMLSchema" xmlns:xs="http://www.w3.org/2001/XMLSchema" xmlns:p="http://schemas.microsoft.com/office/2006/metadata/properties" xmlns:ns2="57269ae5-5a21-4e7c-bcdf-602366b0840e" xmlns:ns3="0f77d60c-34b4-4f80-aca7-97c7179ad2f0" targetNamespace="http://schemas.microsoft.com/office/2006/metadata/properties" ma:root="true" ma:fieldsID="538fe3df7e5fc0e7f7955a12a6d0ccb8" ns2:_="" ns3:_="">
    <xsd:import namespace="57269ae5-5a21-4e7c-bcdf-602366b0840e"/>
    <xsd:import namespace="0f77d60c-34b4-4f80-aca7-97c7179ad2f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69ae5-5a21-4e7c-bcdf-602366b08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80c6eb6-3f06-4cd9-8814-60249936f5a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77d60c-34b4-4f80-aca7-97c7179ad2f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e27da4-7703-4ceb-9d11-c02c45f0dccf}" ma:internalName="TaxCatchAll" ma:showField="CatchAllData" ma:web="0f77d60c-34b4-4f80-aca7-97c7179ad2f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f77d60c-34b4-4f80-aca7-97c7179ad2f0" xsi:nil="true"/>
    <lcf76f155ced4ddcb4097134ff3c332f xmlns="57269ae5-5a21-4e7c-bcdf-602366b0840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ACF6FC8-1397-4EC6-8C1C-17E7AEDC1686}">
  <ds:schemaRefs>
    <ds:schemaRef ds:uri="http://schemas.microsoft.com/office/2006/metadata/contentType"/>
    <ds:schemaRef ds:uri="http://schemas.microsoft.com/office/2006/metadata/properties/metaAttributes"/>
    <ds:schemaRef ds:uri="http://www.w3.org/2000/xmlns/"/>
    <ds:schemaRef ds:uri="http://www.w3.org/2001/XMLSchema"/>
    <ds:schemaRef ds:uri="57269ae5-5a21-4e7c-bcdf-602366b0840e"/>
    <ds:schemaRef ds:uri="0f77d60c-34b4-4f80-aca7-97c7179ad2f0"/>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DA6C8-ED39-42F0-AA9C-4CCF59874E3A}">
  <ds:schemaRefs>
    <ds:schemaRef ds:uri="http://schemas.microsoft.com/sharepoint/v3/contenttype/forms"/>
  </ds:schemaRefs>
</ds:datastoreItem>
</file>

<file path=customXml/itemProps3.xml><?xml version="1.0" encoding="utf-8"?>
<ds:datastoreItem xmlns:ds="http://schemas.openxmlformats.org/officeDocument/2006/customXml" ds:itemID="{F8FD08C5-0DB9-4DC9-B7A7-B0292689E73E}">
  <ds:schemaRefs>
    <ds:schemaRef ds:uri="http://schemas.microsoft.com/office/2006/metadata/properties"/>
    <ds:schemaRef ds:uri="http://www.w3.org/2000/xmlns/"/>
    <ds:schemaRef ds:uri="0f77d60c-34b4-4f80-aca7-97c7179ad2f0"/>
    <ds:schemaRef ds:uri="http://www.w3.org/2001/XMLSchema-instance"/>
    <ds:schemaRef ds:uri="57269ae5-5a21-4e7c-bcdf-602366b0840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Cover Page</vt:lpstr>
      <vt:lpstr>Budget Narrative Template</vt:lpstr>
      <vt:lpstr>Sample Budget Narrative</vt:lpstr>
      <vt:lpstr>'Budget Narrative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Emela Halilovic</dc:creator>
  <cp:keywords/>
  <dc:description/>
  <cp:lastModifiedBy>Melissa Lindler</cp:lastModifiedBy>
  <cp:revision/>
  <cp:lastPrinted>2023-12-26T16:42:39Z</cp:lastPrinted>
  <dcterms:created xsi:type="dcterms:W3CDTF">2022-12-22T19:52:42Z</dcterms:created>
  <dcterms:modified xsi:type="dcterms:W3CDTF">2024-01-09T01:25:10Z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0x010100F676D275FF7A3C42BEFD10C35703BA4E</vt:lpwstr>
  </property>
  <property fmtid="{D5CDD505-2E9C-101B-9397-08002B2CF9AE}" pid="3" name="MediaServiceImageTags">
    <vt:lpwstr/>
  </property>
  <property fmtid="{D5CDD505-2E9C-101B-9397-08002B2CF9AE}" pid="4" name="MSIP_Label_defa4170-0d19-0005-0004-bc88714345d2_Enabled">
    <vt:lpwstr>true</vt:lpwstr>
  </property>
  <property fmtid="{D5CDD505-2E9C-101B-9397-08002B2CF9AE}" pid="5" name="MSIP_Label_defa4170-0d19-0005-0004-bc88714345d2_SetDate">
    <vt:lpwstr>2024-01-04T17:50:17Z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45fc0965-fdf2-4831-982e-ada8d9183fe3</vt:lpwstr>
  </property>
  <property fmtid="{D5CDD505-2E9C-101B-9397-08002B2CF9AE}" pid="9" name="MSIP_Label_defa4170-0d19-0005-0004-bc88714345d2_ActionId">
    <vt:lpwstr>88ad8511-6ada-43de-b132-4f89e44ec920</vt:lpwstr>
  </property>
  <property fmtid="{D5CDD505-2E9C-101B-9397-08002B2CF9AE}" pid="10" name="MSIP_Label_defa4170-0d19-0005-0004-bc88714345d2_ContentBits">
    <vt:lpwstr>0</vt:lpwstr>
  </property>
</Properties>
</file>